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Ａターン・就職促進事業\フェア\r6\20240630東京\荷物事前発送\"/>
    </mc:Choice>
  </mc:AlternateContent>
  <xr:revisionPtr revIDLastSave="0" documentId="13_ncr:1_{02D451A9-E126-497A-A45E-222DB9401F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用_備品送付時貼付票" sheetId="2" r:id="rId1"/>
    <sheet name="ブース番号等一覧" sheetId="7" r:id="rId2"/>
    <sheet name="ブース番号等一覧 (検索用)" sheetId="9" state="hidden" r:id="rId3"/>
  </sheets>
  <definedNames>
    <definedName name="_xlnm._FilterDatabase" localSheetId="1" hidden="1">ブース番号等一覧!$A$4:$D$67</definedName>
    <definedName name="_xlnm._FilterDatabase" localSheetId="2" hidden="1">'ブース番号等一覧 (検索用)'!#REF!</definedName>
    <definedName name="_xlnm.Print_Area" localSheetId="0">入力用_備品送付時貼付票!$A$1:$I$29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B27" i="2" s="1"/>
  <c r="A29" i="2"/>
  <c r="A25" i="2"/>
  <c r="B17" i="2"/>
  <c r="B26" i="2" s="1"/>
  <c r="C26" i="2" l="1"/>
</calcChain>
</file>

<file path=xl/sharedStrings.xml><?xml version="1.0" encoding="utf-8"?>
<sst xmlns="http://schemas.openxmlformats.org/spreadsheetml/2006/main" count="515" uniqueCount="291">
  <si>
    <t>ブース番号</t>
    <phoneticPr fontId="1"/>
  </si>
  <si>
    <t xml:space="preserve">ブース表示名 </t>
    <rPh sb="3" eb="5">
      <t>ヒョウジ</t>
    </rPh>
    <phoneticPr fontId="1"/>
  </si>
  <si>
    <t>荷物の個数</t>
    <rPh sb="0" eb="2">
      <t>ニモツ</t>
    </rPh>
    <rPh sb="3" eb="5">
      <t>コスウ</t>
    </rPh>
    <phoneticPr fontId="1"/>
  </si>
  <si>
    <t>発送先</t>
    <rPh sb="0" eb="3">
      <t>ハッソウサキ</t>
    </rPh>
    <phoneticPr fontId="1"/>
  </si>
  <si>
    <t>〒１０５－７５０１</t>
    <phoneticPr fontId="1"/>
  </si>
  <si>
    <t>①出展者名②担当者名③当日連絡がとれる電話番号④荷物の個数</t>
    <rPh sb="1" eb="4">
      <t>シュッテンシャ</t>
    </rPh>
    <rPh sb="4" eb="5">
      <t>メイ</t>
    </rPh>
    <rPh sb="6" eb="10">
      <t>タントウシャメイ</t>
    </rPh>
    <rPh sb="11" eb="13">
      <t>トウジツ</t>
    </rPh>
    <rPh sb="13" eb="15">
      <t>レンラク</t>
    </rPh>
    <rPh sb="19" eb="21">
      <t>デンワ</t>
    </rPh>
    <rPh sb="21" eb="23">
      <t>バンゴウ</t>
    </rPh>
    <rPh sb="24" eb="26">
      <t>ニモツ</t>
    </rPh>
    <rPh sb="27" eb="29">
      <t>コスウ</t>
    </rPh>
    <phoneticPr fontId="1"/>
  </si>
  <si>
    <t>団体名</t>
    <rPh sb="0" eb="3">
      <t>ダンタイメイ</t>
    </rPh>
    <phoneticPr fontId="10"/>
  </si>
  <si>
    <t>電話　０３－６４０２－３５１１</t>
    <rPh sb="0" eb="2">
      <t>デンワ</t>
    </rPh>
    <phoneticPr fontId="1"/>
  </si>
  <si>
    <t>東京都港区海岸１－７－１</t>
    <rPh sb="0" eb="3">
      <t>トウキョウト</t>
    </rPh>
    <rPh sb="3" eb="5">
      <t>ミナトク</t>
    </rPh>
    <rPh sb="5" eb="7">
      <t>カイガン</t>
    </rPh>
    <phoneticPr fontId="1"/>
  </si>
  <si>
    <t>ＴＤＫ（株）</t>
  </si>
  <si>
    <t>アキタエプソン</t>
  </si>
  <si>
    <t>エイデイケイ富士システム（株）</t>
  </si>
  <si>
    <t>アキタシヅキ</t>
  </si>
  <si>
    <t>ITエンジニア募集！ICT企業紹介</t>
  </si>
  <si>
    <t>ミネベアミツミ（株）秋田事業所</t>
  </si>
  <si>
    <t>アキタセイコウ</t>
  </si>
  <si>
    <t>（株）ジェイテクトＩＴ開発センター秋田</t>
  </si>
  <si>
    <t>カヅノコネクタ</t>
  </si>
  <si>
    <t>キョーリンセイヤクグループコウジョウ</t>
  </si>
  <si>
    <t>（株）ＵＭＮファーマ</t>
  </si>
  <si>
    <t>サンエイキカイ</t>
  </si>
  <si>
    <t>ジューキサンキテクノロジー</t>
  </si>
  <si>
    <t>タシロセイサクショ</t>
  </si>
  <si>
    <t>ＷＡｍａｚｉｎｇ（株）</t>
  </si>
  <si>
    <t>ティーディーケイ</t>
  </si>
  <si>
    <t>ＪＵＫＩ産機テクノロジー（株）</t>
  </si>
  <si>
    <t>ティディケーエレクトロニクスファクトリーズ</t>
  </si>
  <si>
    <t>ニューロング秋田（株）</t>
  </si>
  <si>
    <t>ナガイハクイコウギョウ</t>
  </si>
  <si>
    <t>ニッポンピージーエム</t>
  </si>
  <si>
    <t>（株）アイ・クリエイト</t>
  </si>
  <si>
    <t>ニューロングアキタ</t>
  </si>
  <si>
    <t>法務省秋田刑務所</t>
  </si>
  <si>
    <t>マルダイキコウ</t>
  </si>
  <si>
    <t>嘉創（株）</t>
  </si>
  <si>
    <t>ミツビシマテリアルデンシカセイ</t>
  </si>
  <si>
    <t>（株）三栄機械</t>
  </si>
  <si>
    <t>ミネベアミツミ(カ)　アキタジギョウショ</t>
  </si>
  <si>
    <t>（株）テクノス秋田</t>
  </si>
  <si>
    <t>ユーエムエヌファーマ</t>
  </si>
  <si>
    <t>アイクリエイト</t>
  </si>
  <si>
    <t>秋田精工（株）</t>
  </si>
  <si>
    <t>アンドティーラボ</t>
  </si>
  <si>
    <t>グランサーズ（株）</t>
  </si>
  <si>
    <t>エイデイケイフジシステム</t>
  </si>
  <si>
    <t>鹿角市</t>
  </si>
  <si>
    <t>エスシーエスケイニアショアシステムズ</t>
  </si>
  <si>
    <t>エヌエスコンピュータサービス</t>
  </si>
  <si>
    <t>カソウ</t>
  </si>
  <si>
    <t>能代市</t>
  </si>
  <si>
    <t>シー・スリー・アイ</t>
  </si>
  <si>
    <t>三菱マテリアル電子化成（株）</t>
  </si>
  <si>
    <t>ジエイエヌシステムパートナーズ</t>
  </si>
  <si>
    <t>ジェイテクトアイティカイハツセンターアキタ</t>
  </si>
  <si>
    <t>ストラテジーテックコンサルティング</t>
  </si>
  <si>
    <t>ソフトマックス</t>
  </si>
  <si>
    <t>（株）マルエーうちや</t>
  </si>
  <si>
    <t>ティアンドアイシステムズ</t>
  </si>
  <si>
    <t>由利本荘市</t>
  </si>
  <si>
    <t>テクノスアキタ</t>
  </si>
  <si>
    <t>にかほ市</t>
  </si>
  <si>
    <t>（株）田代製作所</t>
  </si>
  <si>
    <t>テラスカイ</t>
  </si>
  <si>
    <t>ドーナツ</t>
  </si>
  <si>
    <t>猿田興業（株）</t>
  </si>
  <si>
    <t>ニチジョウアキタシステムズ</t>
  </si>
  <si>
    <t>美郷町</t>
  </si>
  <si>
    <t>バイトルヒクマ</t>
  </si>
  <si>
    <t>横手市</t>
  </si>
  <si>
    <t>（株）テラスカイ</t>
  </si>
  <si>
    <t>ヒガシナルセテックソリューションズ</t>
  </si>
  <si>
    <t>秋田市　</t>
  </si>
  <si>
    <t>ファストコム</t>
  </si>
  <si>
    <t>ブルーバディ</t>
  </si>
  <si>
    <t>ブロードバンドセキュリティ</t>
  </si>
  <si>
    <t>東成瀬村</t>
  </si>
  <si>
    <t>マイティークラフト</t>
  </si>
  <si>
    <t>ＳＣＳＫニアショアシステムズ（株）</t>
  </si>
  <si>
    <t>ヤマニシステムサービス</t>
  </si>
  <si>
    <t>ロジザード(カ)アキタ・ヨコテカイハツセンター</t>
  </si>
  <si>
    <t>（株）ブロードバンドセキュリティ</t>
  </si>
  <si>
    <t>ロジスティードソリューションズ（カ</t>
  </si>
  <si>
    <t>ワイヤードビーンズ</t>
  </si>
  <si>
    <t>秋田日産自動車（株）</t>
  </si>
  <si>
    <t>ワメイジング</t>
  </si>
  <si>
    <t>アキタダイハツハンバイ</t>
  </si>
  <si>
    <t>アキタニッサンジドウシャ</t>
  </si>
  <si>
    <t>イトク</t>
  </si>
  <si>
    <t>マルエーウチヤ</t>
  </si>
  <si>
    <t>（株）DONUTS</t>
  </si>
  <si>
    <t>キョウリツ</t>
  </si>
  <si>
    <t>（株）グリーンクラフト</t>
  </si>
  <si>
    <t>サワキグミ</t>
  </si>
  <si>
    <t>（株）バイトルヒクマ</t>
  </si>
  <si>
    <t>ノシロウンユ</t>
  </si>
  <si>
    <t>秋田指月（株）</t>
  </si>
  <si>
    <t>ソウワカイ</t>
  </si>
  <si>
    <t>（株）NS・コンピュータサービス</t>
  </si>
  <si>
    <t>ヒラカユウシンカイ</t>
  </si>
  <si>
    <t>イケヤクホールディングス</t>
  </si>
  <si>
    <t>オールフロンティア</t>
  </si>
  <si>
    <t>（株）オールフロンティア</t>
  </si>
  <si>
    <t>グランサーズ</t>
  </si>
  <si>
    <t>グリーンクラフト</t>
  </si>
  <si>
    <t>（福）相和会</t>
  </si>
  <si>
    <t>サルタコウギョウ</t>
  </si>
  <si>
    <t>能代運輸（株）</t>
  </si>
  <si>
    <t>ジオテックコンサルタンツ</t>
  </si>
  <si>
    <t>トウキョウカイジョウニチドウカサイホケン（カ）アキタシテン</t>
  </si>
  <si>
    <t>プライムハウス</t>
  </si>
  <si>
    <t>ユナイテッドケイカク</t>
  </si>
  <si>
    <t>No.</t>
    <phoneticPr fontId="10"/>
  </si>
  <si>
    <t>業種名</t>
    <phoneticPr fontId="10"/>
  </si>
  <si>
    <t>ブース名（企業名）</t>
    <rPh sb="3" eb="4">
      <t>メイ</t>
    </rPh>
    <rPh sb="5" eb="8">
      <t>キギョウメイ</t>
    </rPh>
    <phoneticPr fontId="10"/>
  </si>
  <si>
    <t>企業名カナ</t>
    <rPh sb="0" eb="3">
      <t>キギョウメイ</t>
    </rPh>
    <phoneticPr fontId="10"/>
  </si>
  <si>
    <t>区分</t>
    <rPh sb="0" eb="2">
      <t>クブン</t>
    </rPh>
    <phoneticPr fontId="10"/>
  </si>
  <si>
    <t>ブース名</t>
    <rPh sb="3" eb="4">
      <t>メイ</t>
    </rPh>
    <phoneticPr fontId="10"/>
  </si>
  <si>
    <t>関係団体</t>
    <rPh sb="0" eb="4">
      <t>カンケイダンタイ</t>
    </rPh>
    <phoneticPr fontId="10"/>
  </si>
  <si>
    <t>市町村</t>
    <rPh sb="0" eb="3">
      <t>シチョウソン</t>
    </rPh>
    <phoneticPr fontId="10"/>
  </si>
  <si>
    <t>プレステージ・インターナショナル</t>
    <phoneticPr fontId="10"/>
  </si>
  <si>
    <t>出展企業</t>
    <rPh sb="0" eb="4">
      <t>シュッテン</t>
    </rPh>
    <phoneticPr fontId="1"/>
  </si>
  <si>
    <t>関連団体</t>
    <rPh sb="0" eb="4">
      <t>カンレン</t>
    </rPh>
    <phoneticPr fontId="1"/>
  </si>
  <si>
    <t>市町村</t>
    <rPh sb="0" eb="3">
      <t>シチョウソン</t>
    </rPh>
    <phoneticPr fontId="1"/>
  </si>
  <si>
    <t>ブースNo.</t>
    <phoneticPr fontId="10"/>
  </si>
  <si>
    <t>東京ポートシティ竹芝　物流管理室　杉森　様</t>
    <rPh sb="17" eb="19">
      <t>スギモリ</t>
    </rPh>
    <phoneticPr fontId="1"/>
  </si>
  <si>
    <t>■出展者区分</t>
    <rPh sb="1" eb="3">
      <t>シュッテン</t>
    </rPh>
    <rPh sb="3" eb="4">
      <t>シャ</t>
    </rPh>
    <rPh sb="4" eb="6">
      <t>クブン</t>
    </rPh>
    <phoneticPr fontId="1"/>
  </si>
  <si>
    <t>企業</t>
    <rPh sb="0" eb="2">
      <t>キギョウ</t>
    </rPh>
    <phoneticPr fontId="1"/>
  </si>
  <si>
    <t>市町村</t>
    <rPh sb="0" eb="3">
      <t>シチョ</t>
    </rPh>
    <phoneticPr fontId="1"/>
  </si>
  <si>
    <t>出展者区分</t>
    <rPh sb="0" eb="2">
      <t>sy</t>
    </rPh>
    <rPh sb="2" eb="3">
      <t>シャ</t>
    </rPh>
    <rPh sb="3" eb="5">
      <t>クブン</t>
    </rPh>
    <phoneticPr fontId="1"/>
  </si>
  <si>
    <t>※　出展企業は、業種毎の五十音順です。</t>
    <rPh sb="2" eb="6">
      <t>シュッテン</t>
    </rPh>
    <rPh sb="8" eb="10">
      <t>ギョウシュ</t>
    </rPh>
    <rPh sb="10" eb="11">
      <t>ゴト</t>
    </rPh>
    <rPh sb="12" eb="15">
      <t>ゴジュウオン</t>
    </rPh>
    <rPh sb="15" eb="16">
      <t>ジュン</t>
    </rPh>
    <phoneticPr fontId="1"/>
  </si>
  <si>
    <t>←　自動表示</t>
    <rPh sb="2" eb="6">
      <t>ジドウヒョウジ</t>
    </rPh>
    <phoneticPr fontId="1"/>
  </si>
  <si>
    <t>←　編集可</t>
    <rPh sb="2" eb="4">
      <t>ヘンシュウ</t>
    </rPh>
    <rPh sb="4" eb="5">
      <t>カ</t>
    </rPh>
    <phoneticPr fontId="1"/>
  </si>
  <si>
    <r>
      <t>◆点線で切り取って、</t>
    </r>
    <r>
      <rPr>
        <b/>
        <sz val="12"/>
        <color rgb="FFFF0000"/>
        <rFont val="ＭＳ Ｐゴシック"/>
        <family val="3"/>
        <charset val="128"/>
      </rPr>
      <t>発送する荷物全てに貼り付け</t>
    </r>
    <r>
      <rPr>
        <sz val="12"/>
        <rFont val="ＭＳ Ｐゴシック"/>
        <family val="3"/>
        <charset val="128"/>
      </rPr>
      <t>てください。</t>
    </r>
    <rPh sb="1" eb="3">
      <t>テンセン</t>
    </rPh>
    <rPh sb="4" eb="5">
      <t>キ</t>
    </rPh>
    <rPh sb="6" eb="7">
      <t>ト</t>
    </rPh>
    <rPh sb="10" eb="12">
      <t>ハッソウ</t>
    </rPh>
    <rPh sb="14" eb="16">
      <t>ニモツ</t>
    </rPh>
    <rPh sb="16" eb="17">
      <t>スベ</t>
    </rPh>
    <rPh sb="19" eb="20">
      <t>ハ</t>
    </rPh>
    <rPh sb="21" eb="22">
      <t>ツ</t>
    </rPh>
    <phoneticPr fontId="1"/>
  </si>
  <si>
    <r>
      <t>◆ブース番号、ブース表示名は</t>
    </r>
    <r>
      <rPr>
        <b/>
        <sz val="12"/>
        <color rgb="FFFF0000"/>
        <rFont val="ＭＳ Ｐゴシック"/>
        <family val="3"/>
        <charset val="128"/>
      </rPr>
      <t>別シート「ブース番号等一覧」</t>
    </r>
    <r>
      <rPr>
        <b/>
        <sz val="12"/>
        <rFont val="ＭＳ Ｐゴシック"/>
        <family val="3"/>
        <charset val="128"/>
      </rPr>
      <t>でご確認ください。</t>
    </r>
    <rPh sb="4" eb="6">
      <t>バンゴウ</t>
    </rPh>
    <rPh sb="10" eb="12">
      <t>ヒョウジ</t>
    </rPh>
    <rPh sb="12" eb="13">
      <t>メイ</t>
    </rPh>
    <rPh sb="14" eb="15">
      <t>ベツ</t>
    </rPh>
    <rPh sb="22" eb="24">
      <t>バンゴウ</t>
    </rPh>
    <rPh sb="24" eb="25">
      <t>トウ</t>
    </rPh>
    <rPh sb="25" eb="27">
      <t>イチラン</t>
    </rPh>
    <rPh sb="30" eb="32">
      <t>カクニン</t>
    </rPh>
    <phoneticPr fontId="1"/>
  </si>
  <si>
    <r>
      <t>以下４項目を</t>
    </r>
    <r>
      <rPr>
        <b/>
        <sz val="11"/>
        <color rgb="FFFF0000"/>
        <rFont val="ＭＳ Ｐゴシック"/>
        <family val="3"/>
        <charset val="128"/>
      </rPr>
      <t>６／２１（金）１７時まで</t>
    </r>
    <r>
      <rPr>
        <sz val="11"/>
        <rFont val="ＭＳ Ｐゴシック"/>
        <family val="3"/>
        <charset val="128"/>
      </rPr>
      <t>に定住機構へ必ずご報告ください。</t>
    </r>
    <rPh sb="0" eb="2">
      <t>イカ</t>
    </rPh>
    <rPh sb="3" eb="5">
      <t>コウモク</t>
    </rPh>
    <rPh sb="11" eb="12">
      <t>キン</t>
    </rPh>
    <rPh sb="15" eb="16">
      <t>ジ</t>
    </rPh>
    <rPh sb="19" eb="21">
      <t>テイジュウ</t>
    </rPh>
    <rPh sb="21" eb="23">
      <t>キコウ</t>
    </rPh>
    <rPh sb="24" eb="25">
      <t>カナラ</t>
    </rPh>
    <rPh sb="27" eb="29">
      <t>ホウコク</t>
    </rPh>
    <phoneticPr fontId="1"/>
  </si>
  <si>
    <t xml:space="preserve">（６／３０開催）あきた就職フェア </t>
    <rPh sb="5" eb="7">
      <t>カイサイ</t>
    </rPh>
    <rPh sb="11" eb="13">
      <t>シュウショク</t>
    </rPh>
    <phoneticPr fontId="1"/>
  </si>
  <si>
    <t>会場：東京都立産業貿易センター浜松町館２階展示室</t>
    <rPh sb="0" eb="2">
      <t>カイジョウ</t>
    </rPh>
    <rPh sb="3" eb="5">
      <t>トウキョウ</t>
    </rPh>
    <rPh sb="5" eb="7">
      <t>トリツ</t>
    </rPh>
    <rPh sb="7" eb="9">
      <t>サンギョウ</t>
    </rPh>
    <rPh sb="9" eb="11">
      <t>ボウエキ</t>
    </rPh>
    <rPh sb="15" eb="17">
      <t>ハママツ</t>
    </rPh>
    <rPh sb="17" eb="19">
      <t>チョウカン</t>
    </rPh>
    <rPh sb="20" eb="21">
      <t>カイ</t>
    </rPh>
    <rPh sb="21" eb="24">
      <t>テンジシツ</t>
    </rPh>
    <phoneticPr fontId="1"/>
  </si>
  <si>
    <t>製造業</t>
  </si>
  <si>
    <t>情報通信業</t>
  </si>
  <si>
    <t>卸売・小売業</t>
    <rPh sb="0" eb="1">
      <t>オロシ</t>
    </rPh>
    <rPh sb="1" eb="2">
      <t>ウリ</t>
    </rPh>
    <rPh sb="3" eb="6">
      <t>コウリギョウ</t>
    </rPh>
    <phoneticPr fontId="1"/>
  </si>
  <si>
    <t>運輸業・建設業</t>
    <rPh sb="0" eb="3">
      <t>ウンユギョウ</t>
    </rPh>
    <phoneticPr fontId="1"/>
  </si>
  <si>
    <t>医療業・福祉業</t>
    <rPh sb="2" eb="3">
      <t>ギョウ</t>
    </rPh>
    <rPh sb="6" eb="7">
      <t>ギョウ</t>
    </rPh>
    <phoneticPr fontId="1"/>
  </si>
  <si>
    <t>iKEYAKUグループ</t>
  </si>
  <si>
    <t>サービス業・その他</t>
    <rPh sb="8" eb="9">
      <t>タ</t>
    </rPh>
    <phoneticPr fontId="1"/>
  </si>
  <si>
    <t>秋田県森林組合連合会</t>
  </si>
  <si>
    <t>学生総合相談</t>
  </si>
  <si>
    <t>秋田の教育資源を体感！</t>
  </si>
  <si>
    <t>県教育委員会生涯学習課</t>
  </si>
  <si>
    <t>秋田県住宅リフォーム推進事業</t>
  </si>
  <si>
    <t>県建築住宅課</t>
    <rPh sb="0" eb="1">
      <t>ケン</t>
    </rPh>
    <rPh sb="1" eb="3">
      <t>ケンチク</t>
    </rPh>
    <rPh sb="3" eb="6">
      <t>ジュウタクカ</t>
    </rPh>
    <phoneticPr fontId="10"/>
  </si>
  <si>
    <t>デジタルイノベーション推進室</t>
  </si>
  <si>
    <t>林業総合相談</t>
  </si>
  <si>
    <t>秋田県後継者人材バンク</t>
  </si>
  <si>
    <t>秋田県警察職員募集</t>
    <rPh sb="5" eb="7">
      <t>ショクイン</t>
    </rPh>
    <rPh sb="7" eb="9">
      <t>ボシュウ</t>
    </rPh>
    <phoneticPr fontId="10"/>
  </si>
  <si>
    <t>秋田県警察本部</t>
    <rPh sb="5" eb="7">
      <t>ホンブ</t>
    </rPh>
    <phoneticPr fontId="10"/>
  </si>
  <si>
    <t>東北管区警察局職員募集</t>
    <rPh sb="0" eb="2">
      <t>トウホク</t>
    </rPh>
    <rPh sb="2" eb="4">
      <t>カンク</t>
    </rPh>
    <rPh sb="4" eb="7">
      <t>ケイサツキョク</t>
    </rPh>
    <rPh sb="7" eb="9">
      <t>ショクイン</t>
    </rPh>
    <rPh sb="9" eb="11">
      <t>ボシュウ</t>
    </rPh>
    <phoneticPr fontId="10"/>
  </si>
  <si>
    <t>東北管区警察局秋田県情報通信部</t>
    <rPh sb="0" eb="2">
      <t>トウホク</t>
    </rPh>
    <rPh sb="2" eb="4">
      <t>カンク</t>
    </rPh>
    <rPh sb="4" eb="7">
      <t>ケイサツキョク</t>
    </rPh>
    <rPh sb="7" eb="10">
      <t>アキタケン</t>
    </rPh>
    <rPh sb="10" eb="12">
      <t>ジョウホウ</t>
    </rPh>
    <rPh sb="12" eb="15">
      <t>ツウシンブ</t>
    </rPh>
    <phoneticPr fontId="10"/>
  </si>
  <si>
    <t>秋田刑務所職員募集</t>
    <rPh sb="5" eb="7">
      <t>ショクイン</t>
    </rPh>
    <rPh sb="7" eb="9">
      <t>ボシュウ</t>
    </rPh>
    <phoneticPr fontId="10"/>
  </si>
  <si>
    <t>移住総合相談</t>
  </si>
  <si>
    <t>就職総合相談</t>
  </si>
  <si>
    <t>東成瀬村/
東成瀬村地域づくり事業協同組合</t>
    <phoneticPr fontId="10"/>
  </si>
  <si>
    <t>上小阿仁村</t>
  </si>
  <si>
    <t>潟上市</t>
    <rPh sb="0" eb="3">
      <t>カタガミシ</t>
    </rPh>
    <phoneticPr fontId="10"/>
  </si>
  <si>
    <t>福祉のお仕事相談</t>
    <phoneticPr fontId="1"/>
  </si>
  <si>
    <t>起業・創業に関する相談（あきた企業活性化センター）</t>
    <phoneticPr fontId="1"/>
  </si>
  <si>
    <t>←　（３）個数を入力してください。</t>
    <rPh sb="5" eb="7">
      <t>コスウ</t>
    </rPh>
    <rPh sb="8" eb="10">
      <t>ニュウリョク</t>
    </rPh>
    <phoneticPr fontId="1"/>
  </si>
  <si>
    <t>←　（２）「ブース番号等一覧」から番号を確認して入力してください。</t>
    <rPh sb="9" eb="11">
      <t>バンゴウ</t>
    </rPh>
    <rPh sb="11" eb="12">
      <t>ナド</t>
    </rPh>
    <rPh sb="12" eb="14">
      <t>イチラン</t>
    </rPh>
    <rPh sb="17" eb="19">
      <t>バンゴウ</t>
    </rPh>
    <rPh sb="20" eb="22">
      <t>カク</t>
    </rPh>
    <rPh sb="24" eb="26">
      <t>ニュウリョク</t>
    </rPh>
    <phoneticPr fontId="1"/>
  </si>
  <si>
    <t>←　（１）プルダウンから選択してください。</t>
    <rPh sb="12" eb="20">
      <t>センタク</t>
    </rPh>
    <phoneticPr fontId="1"/>
  </si>
  <si>
    <t>青山精工</t>
  </si>
  <si>
    <t>秋田指月</t>
  </si>
  <si>
    <t>秋田精工</t>
  </si>
  <si>
    <t>秋田プリマ食品</t>
  </si>
  <si>
    <t>秋田マテリアル</t>
  </si>
  <si>
    <t>グラノプト</t>
  </si>
  <si>
    <t>三栄機械</t>
  </si>
  <si>
    <t>ＪＵＫＩ産機テクノロジー</t>
  </si>
  <si>
    <t>第一電材エレクトロニクス</t>
  </si>
  <si>
    <t>田代製作所</t>
  </si>
  <si>
    <t>珠屋櫻山</t>
  </si>
  <si>
    <t>ＴＤＫ</t>
  </si>
  <si>
    <t>ＴＨＫ</t>
  </si>
  <si>
    <t>東北フジクラ／フジクラプリントサーキット</t>
  </si>
  <si>
    <t>ニューテックス</t>
  </si>
  <si>
    <t>ニューロング秋田</t>
  </si>
  <si>
    <t>三菱マテリアル電子化成</t>
  </si>
  <si>
    <t>ＵＭＮファーマ</t>
  </si>
  <si>
    <t>アイ・クリエイト</t>
  </si>
  <si>
    <t>エイデイケイ富士システム</t>
  </si>
  <si>
    <t>ＳＣＳＫニアショアシステムズ</t>
  </si>
  <si>
    <t>NS・コンピュータサービス</t>
  </si>
  <si>
    <t>嘉創</t>
  </si>
  <si>
    <t>KDDIアジャイル開発センター</t>
  </si>
  <si>
    <t>グロースエクスパートナーズ</t>
    <phoneticPr fontId="1"/>
  </si>
  <si>
    <t>ジーアイトレース／秋田印刷製本</t>
    <rPh sb="9" eb="11">
      <t>アキタ</t>
    </rPh>
    <rPh sb="11" eb="13">
      <t>インサツ</t>
    </rPh>
    <rPh sb="13" eb="15">
      <t>セイホン</t>
    </rPh>
    <phoneticPr fontId="1"/>
  </si>
  <si>
    <t>ジェイテクトＩＴ開発センター秋田</t>
  </si>
  <si>
    <t>ジェニオ</t>
  </si>
  <si>
    <t>Ｔ＆Ｉシステムズ</t>
  </si>
  <si>
    <t>ティーラボ</t>
  </si>
  <si>
    <t>テクノス秋田</t>
  </si>
  <si>
    <t>DONUTS</t>
  </si>
  <si>
    <t>トラパンツ</t>
  </si>
  <si>
    <t>NEXT VISION</t>
  </si>
  <si>
    <t>ぴーぷる</t>
  </si>
  <si>
    <t>ビジネスシステムサービス</t>
  </si>
  <si>
    <t>リベンリ秋田</t>
  </si>
  <si>
    <t>リンクステーション</t>
  </si>
  <si>
    <t>ＷＡｍａｚｉｎｇ</t>
  </si>
  <si>
    <t>秋田日産自動車</t>
  </si>
  <si>
    <t>タカヤ</t>
  </si>
  <si>
    <t>ネッツトヨタ秋田</t>
  </si>
  <si>
    <t>マルエーうちや</t>
  </si>
  <si>
    <t>マルシメ</t>
  </si>
  <si>
    <t>渡敬</t>
    <rPh sb="0" eb="2">
      <t>ワタケイ</t>
    </rPh>
    <phoneticPr fontId="1"/>
  </si>
  <si>
    <t>日本WeP流通</t>
  </si>
  <si>
    <t>能代運輸</t>
  </si>
  <si>
    <t>大和組</t>
  </si>
  <si>
    <t>きららホールディングス</t>
  </si>
  <si>
    <t>秋田ノーザンハピネッツ</t>
  </si>
  <si>
    <t>アド東北</t>
  </si>
  <si>
    <t>インターフェイス</t>
  </si>
  <si>
    <t>児玉水道ガス工業所</t>
  </si>
  <si>
    <t>佐川印刷</t>
  </si>
  <si>
    <t>猿田興業</t>
  </si>
  <si>
    <t>プレステージ・インターナショナル</t>
  </si>
  <si>
    <t>石井電気工事</t>
  </si>
  <si>
    <t>秋田けやき会</t>
  </si>
  <si>
    <t>秋田県社会福祉事業団</t>
  </si>
  <si>
    <t>相和会</t>
  </si>
  <si>
    <t>ミネベアミツミ</t>
    <phoneticPr fontId="1"/>
  </si>
  <si>
    <t>ロジザード</t>
    <phoneticPr fontId="1"/>
  </si>
  <si>
    <t>東日本旅客鉄道</t>
    <phoneticPr fontId="1"/>
  </si>
  <si>
    <t>秋田林業大学校／秋田県林業労働対策基金</t>
    <rPh sb="8" eb="19">
      <t>アキタケンリンギョウロウドウタイサクキキン</t>
    </rPh>
    <phoneticPr fontId="1"/>
  </si>
  <si>
    <t>秋田県社会福祉協議会（秋田県福祉保健人材・研修センター）</t>
    <phoneticPr fontId="1"/>
  </si>
  <si>
    <t>あきた企業活性化センター</t>
    <phoneticPr fontId="10"/>
  </si>
  <si>
    <t>　　　個口　／　　　個口</t>
    <rPh sb="3" eb="4">
      <t>コ</t>
    </rPh>
    <rPh sb="4" eb="5">
      <t>クチ</t>
    </rPh>
    <rPh sb="10" eb="11">
      <t>コ</t>
    </rPh>
    <rPh sb="11" eb="12">
      <t>クチ</t>
    </rPh>
    <phoneticPr fontId="1"/>
  </si>
  <si>
    <t>（株）青山精工</t>
  </si>
  <si>
    <t>秋田プリマ食品（株）</t>
  </si>
  <si>
    <t>秋田マテリアル（株）</t>
  </si>
  <si>
    <t>（株）グラノプト</t>
  </si>
  <si>
    <t>第一電材エレクトロニクス（株）</t>
  </si>
  <si>
    <t>（株）珠屋櫻山</t>
  </si>
  <si>
    <t>ＴＨＫ（株）</t>
  </si>
  <si>
    <t>（株）東北フジクラ／（株）フジクラプリントサーキット</t>
  </si>
  <si>
    <t>（株）ニューテックス</t>
  </si>
  <si>
    <t>KDDIアジャイル開発センター（株）</t>
  </si>
  <si>
    <t>グロースエクスパートナーズ(株)</t>
    <rPh sb="13" eb="16">
      <t>カブ</t>
    </rPh>
    <phoneticPr fontId="1"/>
  </si>
  <si>
    <t>ジーアイトレース（株）／秋田印刷製本（株）</t>
    <rPh sb="8" eb="11">
      <t>カブ</t>
    </rPh>
    <rPh sb="12" eb="14">
      <t>アキタ</t>
    </rPh>
    <rPh sb="14" eb="16">
      <t>インサツ</t>
    </rPh>
    <rPh sb="16" eb="18">
      <t>セイホン</t>
    </rPh>
    <rPh sb="18" eb="21">
      <t>カブ</t>
    </rPh>
    <phoneticPr fontId="1"/>
  </si>
  <si>
    <t>（株）ジェニオ</t>
  </si>
  <si>
    <t>（株）ストラテジーテックコンサルティング</t>
  </si>
  <si>
    <t>（株）Ｔ＆Ｉシステムズ</t>
  </si>
  <si>
    <t>（株）ティーラボ</t>
  </si>
  <si>
    <t>（株）トラパンツ</t>
  </si>
  <si>
    <t>NEXT VISION（株）</t>
  </si>
  <si>
    <t>（株）ぴーぷる</t>
  </si>
  <si>
    <t>ビジネスシステムサービス（株）</t>
  </si>
  <si>
    <t>（株）リベンリ秋田</t>
  </si>
  <si>
    <t>（株）リンクステーション</t>
  </si>
  <si>
    <t>ロジザード（株）秋田・横手開発センター</t>
  </si>
  <si>
    <t>（株）ワイヤードビーンズ</t>
  </si>
  <si>
    <t>（株）タカヤ</t>
  </si>
  <si>
    <t>ネッツトヨタ秋田（株）</t>
  </si>
  <si>
    <t>（株）マルシメ</t>
  </si>
  <si>
    <t>（株）渡敬</t>
    <rPh sb="0" eb="3">
      <t>カブ</t>
    </rPh>
    <rPh sb="3" eb="5">
      <t>ワタケイ</t>
    </rPh>
    <phoneticPr fontId="1"/>
  </si>
  <si>
    <t>（有）石井電気工事</t>
  </si>
  <si>
    <t>日本WeP流通（株）</t>
  </si>
  <si>
    <t>東日本旅客鉄道（株）秋田支社</t>
  </si>
  <si>
    <t>(株)大和組</t>
  </si>
  <si>
    <t>（福）秋田けやき会</t>
  </si>
  <si>
    <t>（福）秋田県社会福祉事業団</t>
  </si>
  <si>
    <t>（株）きららホールディングス</t>
  </si>
  <si>
    <t>秋田ノーザンハピネッツ（株）</t>
  </si>
  <si>
    <t>（株）アド東北</t>
  </si>
  <si>
    <t>インターフェイス（株）</t>
  </si>
  <si>
    <t>（株）児玉水道ガス工業所</t>
  </si>
  <si>
    <t>佐川印刷（株）</t>
  </si>
  <si>
    <t>（株）プレステージ・インターナショナル</t>
  </si>
  <si>
    <t>関係団体</t>
    <rPh sb="0" eb="4">
      <t>カンケイダンタイ</t>
    </rPh>
    <phoneticPr fontId="1"/>
  </si>
  <si>
    <t>福祉のお仕事相談（秋田県福祉保健人材・研修センター）</t>
  </si>
  <si>
    <t>（社福）秋田県社会福祉協議会</t>
  </si>
  <si>
    <t>起業・創業に関する相談（公）あきた企業活性化センター</t>
  </si>
  <si>
    <t>秋田林業大学校</t>
  </si>
  <si>
    <t>東成瀬村/
東成瀬村地域づくり事業協同組合</t>
  </si>
  <si>
    <t>県建築住宅課</t>
    <rPh sb="0" eb="1">
      <t>ケン</t>
    </rPh>
    <rPh sb="1" eb="3">
      <t>ケンチク</t>
    </rPh>
    <rPh sb="3" eb="6">
      <t>ジュウタクカ</t>
    </rPh>
    <phoneticPr fontId="2"/>
  </si>
  <si>
    <t>（公財）あきた企業活性化センター</t>
    <rPh sb="2" eb="3">
      <t>ザイ</t>
    </rPh>
    <phoneticPr fontId="2"/>
  </si>
  <si>
    <t>秋田県警察職員募集</t>
    <rPh sb="5" eb="7">
      <t>ショクイン</t>
    </rPh>
    <rPh sb="7" eb="9">
      <t>ボシュウ</t>
    </rPh>
    <phoneticPr fontId="2"/>
  </si>
  <si>
    <t>秋田県警察本部</t>
    <rPh sb="5" eb="7">
      <t>ホンブ</t>
    </rPh>
    <phoneticPr fontId="2"/>
  </si>
  <si>
    <t>東北管区警察局職員募集</t>
    <rPh sb="0" eb="2">
      <t>トウホク</t>
    </rPh>
    <rPh sb="2" eb="4">
      <t>カンク</t>
    </rPh>
    <rPh sb="4" eb="7">
      <t>ケイサツキョク</t>
    </rPh>
    <rPh sb="7" eb="9">
      <t>ショクイン</t>
    </rPh>
    <rPh sb="9" eb="11">
      <t>ボシュウ</t>
    </rPh>
    <phoneticPr fontId="2"/>
  </si>
  <si>
    <t>東北管区警察局秋田県情報通信部</t>
    <rPh sb="0" eb="2">
      <t>トウホク</t>
    </rPh>
    <rPh sb="2" eb="4">
      <t>カンク</t>
    </rPh>
    <rPh sb="4" eb="7">
      <t>ケイサツキョク</t>
    </rPh>
    <rPh sb="7" eb="10">
      <t>アキタケン</t>
    </rPh>
    <rPh sb="10" eb="12">
      <t>ジョウホウ</t>
    </rPh>
    <rPh sb="12" eb="15">
      <t>ツウシンブ</t>
    </rPh>
    <phoneticPr fontId="2"/>
  </si>
  <si>
    <t>秋田刑務所職員募集</t>
    <rPh sb="5" eb="7">
      <t>ショクイン</t>
    </rPh>
    <rPh sb="7" eb="9">
      <t>ボシュウ</t>
    </rPh>
    <phoneticPr fontId="2"/>
  </si>
  <si>
    <t>潟上市</t>
    <rPh sb="0" eb="3">
      <t>カタガミシ</t>
    </rPh>
    <phoneticPr fontId="2"/>
  </si>
  <si>
    <r>
      <rPr>
        <b/>
        <sz val="12"/>
        <color rgb="FFFF0000"/>
        <rFont val="ＭＳ Ｐゴシック"/>
        <family val="3"/>
        <charset val="128"/>
      </rPr>
      <t>◆６月２９日（土）必着</t>
    </r>
    <r>
      <rPr>
        <b/>
        <sz val="12"/>
        <rFont val="ＭＳ Ｐゴシック"/>
        <family val="3"/>
        <charset val="128"/>
      </rPr>
      <t>（日付を指定してください。時間指定は不要です。）</t>
    </r>
    <rPh sb="7" eb="8">
      <t>ツチ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</si>
</sst>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36"/>
      <color rgb="FF0000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rgb="FFFFFFFF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メイリオ"/>
      <family val="3"/>
      <charset val="128"/>
    </font>
    <font>
      <sz val="11"/>
      <color theme="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Times New Roman"/>
      <family val="1"/>
      <charset val="204"/>
    </font>
    <font>
      <b/>
      <sz val="10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HGｺﾞｼｯｸE"/>
      <family val="3"/>
      <charset val="128"/>
    </font>
    <font>
      <sz val="10"/>
      <color rgb="FF000000"/>
      <name val="HGｺﾞｼｯｸE"/>
      <family val="3"/>
      <charset val="128"/>
    </font>
    <font>
      <sz val="11"/>
      <color rgb="FF000000"/>
      <name val="HGPｺﾞｼｯｸE"/>
      <family val="3"/>
      <charset val="128"/>
    </font>
    <font>
      <b/>
      <sz val="11"/>
      <color rgb="FFFF0000"/>
      <name val="HGPｺﾞｼｯｸE"/>
      <family val="3"/>
      <charset val="128"/>
    </font>
    <font>
      <sz val="12"/>
      <color rgb="FF00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91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5" fillId="0" borderId="0" xfId="0" applyFont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9" fillId="0" borderId="13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27" fillId="0" borderId="22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13" fillId="0" borderId="12" xfId="0" applyFont="1" applyBorder="1" applyAlignment="1">
      <alignment horizontal="left" vertical="top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0" borderId="12" xfId="0" applyFont="1" applyBorder="1" applyAlignment="1">
      <alignment horizontal="left" vertical="center"/>
    </xf>
    <xf numFmtId="0" fontId="28" fillId="0" borderId="13" xfId="0" applyFont="1" applyBorder="1" applyAlignment="1">
      <alignment vertical="center"/>
    </xf>
    <xf numFmtId="0" fontId="28" fillId="0" borderId="12" xfId="0" applyFont="1" applyBorder="1" applyAlignment="1">
      <alignment horizontal="left" vertical="center" wrapText="1"/>
    </xf>
    <xf numFmtId="0" fontId="28" fillId="0" borderId="14" xfId="0" applyFont="1" applyBorder="1" applyAlignment="1">
      <alignment vertical="center" wrapText="1"/>
    </xf>
    <xf numFmtId="0" fontId="28" fillId="0" borderId="12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vertical="center" textRotation="255"/>
    </xf>
    <xf numFmtId="0" fontId="9" fillId="0" borderId="25" xfId="0" applyFont="1" applyBorder="1" applyAlignment="1">
      <alignment vertical="center"/>
    </xf>
    <xf numFmtId="0" fontId="9" fillId="0" borderId="0" xfId="0" applyFont="1" applyAlignment="1">
      <alignment vertical="center" textRotation="255"/>
    </xf>
    <xf numFmtId="0" fontId="28" fillId="0" borderId="26" xfId="0" applyFont="1" applyBorder="1" applyAlignment="1">
      <alignment horizontal="center" vertical="center"/>
    </xf>
    <xf numFmtId="0" fontId="29" fillId="0" borderId="12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4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6" fillId="4" borderId="0" xfId="0" applyFont="1" applyFill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6" fillId="4" borderId="22" xfId="0" applyFont="1" applyFill="1" applyBorder="1" applyAlignment="1">
      <alignment horizontal="center" vertical="center" shrinkToFit="1"/>
    </xf>
    <xf numFmtId="0" fontId="6" fillId="4" borderId="23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4" borderId="16" xfId="0" applyFont="1" applyFill="1" applyBorder="1" applyAlignment="1">
      <alignment horizontal="left" vertical="top"/>
    </xf>
    <xf numFmtId="0" fontId="9" fillId="0" borderId="14" xfId="0" applyFont="1" applyBorder="1" applyAlignment="1">
      <alignment horizontal="center" vertical="center" textRotation="255"/>
    </xf>
    <xf numFmtId="0" fontId="14" fillId="0" borderId="16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F536F-B20B-4397-9FF4-13218457AFA1}">
  <sheetPr>
    <tabColor rgb="FFFFFF00"/>
  </sheetPr>
  <dimension ref="A1:L29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30.6640625" style="1" customWidth="1"/>
    <col min="2" max="2" width="20.83203125" style="1" customWidth="1"/>
    <col min="3" max="3" width="52.83203125" style="1" customWidth="1"/>
    <col min="8" max="8" width="15.5" customWidth="1"/>
  </cols>
  <sheetData>
    <row r="1" spans="1:11" ht="20.100000000000001" customHeight="1" x14ac:dyDescent="0.2">
      <c r="A1" s="58" t="s">
        <v>132</v>
      </c>
      <c r="B1" s="58"/>
      <c r="C1" s="58"/>
    </row>
    <row r="2" spans="1:11" ht="20.100000000000001" customHeight="1" x14ac:dyDescent="0.2">
      <c r="A2" s="59" t="s">
        <v>133</v>
      </c>
      <c r="B2" s="59"/>
      <c r="C2" s="59"/>
    </row>
    <row r="3" spans="1:11" ht="20.100000000000001" customHeight="1" thickBot="1" x14ac:dyDescent="0.25">
      <c r="A3" s="61" t="s">
        <v>290</v>
      </c>
      <c r="B3" s="58"/>
      <c r="C3" s="58"/>
    </row>
    <row r="4" spans="1:11" ht="20.100000000000001" customHeight="1" x14ac:dyDescent="0.2">
      <c r="A4" s="68" t="s">
        <v>3</v>
      </c>
      <c r="B4" s="69"/>
      <c r="C4" s="70"/>
      <c r="H4" s="7"/>
    </row>
    <row r="5" spans="1:11" ht="20.100000000000001" customHeight="1" x14ac:dyDescent="0.2">
      <c r="A5" s="60" t="s">
        <v>4</v>
      </c>
      <c r="B5" s="61"/>
      <c r="C5" s="62"/>
    </row>
    <row r="6" spans="1:11" ht="20.100000000000001" customHeight="1" x14ac:dyDescent="0.2">
      <c r="A6" s="60" t="s">
        <v>8</v>
      </c>
      <c r="B6" s="61"/>
      <c r="C6" s="62"/>
      <c r="H6" s="19" t="s">
        <v>128</v>
      </c>
    </row>
    <row r="7" spans="1:11" ht="20.100000000000001" customHeight="1" x14ac:dyDescent="0.2">
      <c r="A7" s="60" t="s">
        <v>124</v>
      </c>
      <c r="B7" s="61"/>
      <c r="C7" s="62"/>
      <c r="H7" s="20" t="s">
        <v>126</v>
      </c>
    </row>
    <row r="8" spans="1:11" ht="20.100000000000001" customHeight="1" thickBot="1" x14ac:dyDescent="0.25">
      <c r="A8" s="71" t="s">
        <v>7</v>
      </c>
      <c r="B8" s="72"/>
      <c r="C8" s="73"/>
      <c r="H8" s="20" t="s">
        <v>127</v>
      </c>
    </row>
    <row r="9" spans="1:11" ht="18" customHeight="1" x14ac:dyDescent="0.2">
      <c r="A9" s="74" t="s">
        <v>134</v>
      </c>
      <c r="B9" s="74"/>
      <c r="C9" s="74"/>
      <c r="H9" s="20" t="s">
        <v>121</v>
      </c>
    </row>
    <row r="10" spans="1:11" ht="18" customHeight="1" x14ac:dyDescent="0.2">
      <c r="A10" s="74" t="s">
        <v>5</v>
      </c>
      <c r="B10" s="74"/>
      <c r="C10" s="74"/>
    </row>
    <row r="11" spans="1:11" ht="6" customHeight="1" x14ac:dyDescent="0.2">
      <c r="A11" s="24"/>
      <c r="B11" s="24"/>
      <c r="C11" s="24"/>
    </row>
    <row r="12" spans="1:11" ht="20.100000000000001" customHeight="1" x14ac:dyDescent="0.2">
      <c r="A12" s="79" t="s">
        <v>125</v>
      </c>
      <c r="B12" s="80"/>
      <c r="C12" s="25" t="s">
        <v>126</v>
      </c>
      <c r="E12" s="57" t="s">
        <v>167</v>
      </c>
      <c r="F12" s="57"/>
      <c r="G12" s="57"/>
      <c r="H12" s="57"/>
      <c r="I12" s="57"/>
      <c r="J12" s="22"/>
      <c r="K12" s="21"/>
    </row>
    <row r="13" spans="1:11" ht="12.6" customHeight="1" thickBot="1" x14ac:dyDescent="0.25">
      <c r="A13" s="18"/>
      <c r="B13" s="18"/>
      <c r="C13" s="3"/>
      <c r="E13" s="23"/>
      <c r="F13" s="23"/>
      <c r="G13" s="23"/>
      <c r="H13" s="23"/>
      <c r="I13" s="22"/>
      <c r="J13" s="22"/>
      <c r="K13" s="21"/>
    </row>
    <row r="14" spans="1:11" x14ac:dyDescent="0.2">
      <c r="A14" s="2"/>
      <c r="B14" s="2"/>
      <c r="C14" s="2"/>
    </row>
    <row r="16" spans="1:11" ht="42" customHeight="1" x14ac:dyDescent="0.2">
      <c r="A16" s="63" t="s">
        <v>135</v>
      </c>
      <c r="B16" s="64"/>
      <c r="C16" s="64"/>
    </row>
    <row r="17" spans="1:12" ht="42" customHeight="1" x14ac:dyDescent="0.2">
      <c r="A17" s="6" t="s">
        <v>0</v>
      </c>
      <c r="B17" s="35" t="str">
        <f>IF(C12&lt;&gt;"",IF(C12="企業","（企）ー",IF(C12="市町村","（市）ー",IF(C12="関連団体","（団）ー",""))),"")</f>
        <v>（企）ー</v>
      </c>
      <c r="C17" s="34"/>
      <c r="E17" s="32" t="s">
        <v>166</v>
      </c>
      <c r="F17" s="30"/>
      <c r="G17" s="26"/>
      <c r="H17" s="26"/>
      <c r="I17" s="26"/>
      <c r="J17" s="26"/>
      <c r="K17" s="26"/>
      <c r="L17" s="29"/>
    </row>
    <row r="18" spans="1:12" ht="64.5" customHeight="1" x14ac:dyDescent="0.2">
      <c r="A18" s="6" t="s">
        <v>1</v>
      </c>
      <c r="B18" s="75" t="str">
        <f>IF(C17&lt;&gt;"",IF(C12="企業",VLOOKUP(C17,'ブース番号等一覧 (検索用)'!B2:D775,3,FALSE),IF(C12="関連団体",VLOOKUP(C17,'ブース番号等一覧 (検索用)'!H2:J15,3,FALSE),IF(C12="市町村",VLOOKUP(C17,'ブース番号等一覧 (検索用)'!H22:J32,3,FALSE),"出展者区分を選択してください。"))),"")</f>
        <v/>
      </c>
      <c r="C18" s="76"/>
      <c r="E18" s="32" t="s">
        <v>130</v>
      </c>
      <c r="F18" s="30"/>
      <c r="G18" s="26"/>
      <c r="H18" s="26"/>
      <c r="I18" s="27"/>
      <c r="J18" s="27"/>
      <c r="K18" s="28"/>
    </row>
    <row r="19" spans="1:12" ht="42" customHeight="1" x14ac:dyDescent="0.2">
      <c r="A19" s="6" t="s">
        <v>2</v>
      </c>
      <c r="B19" s="77" t="s">
        <v>234</v>
      </c>
      <c r="C19" s="78"/>
      <c r="E19" s="33" t="s">
        <v>165</v>
      </c>
      <c r="F19" s="31"/>
      <c r="G19" s="27"/>
      <c r="H19" s="27"/>
      <c r="I19" s="27"/>
      <c r="J19" s="27"/>
      <c r="K19" s="28"/>
    </row>
    <row r="20" spans="1:12" ht="42" customHeight="1" x14ac:dyDescent="0.2">
      <c r="A20" s="65" t="s">
        <v>136</v>
      </c>
      <c r="B20" s="66"/>
      <c r="C20" s="67"/>
    </row>
    <row r="22" spans="1:12" ht="13.5" thickBot="1" x14ac:dyDescent="0.25"/>
    <row r="23" spans="1:12" x14ac:dyDescent="0.2">
      <c r="A23" s="2"/>
      <c r="B23" s="2"/>
      <c r="C23" s="2"/>
    </row>
    <row r="25" spans="1:12" ht="42" customHeight="1" x14ac:dyDescent="0.2">
      <c r="A25" s="63" t="str">
        <f>A16</f>
        <v xml:space="preserve">（６／３０開催）あきた就職フェア </v>
      </c>
      <c r="B25" s="64"/>
      <c r="C25" s="64"/>
    </row>
    <row r="26" spans="1:12" ht="42" customHeight="1" x14ac:dyDescent="0.2">
      <c r="A26" s="6" t="s">
        <v>0</v>
      </c>
      <c r="B26" s="35" t="str">
        <f>B17</f>
        <v>（企）ー</v>
      </c>
      <c r="C26" s="36" t="str">
        <f>IF(C17&lt;&gt;"",C17,"")</f>
        <v/>
      </c>
    </row>
    <row r="27" spans="1:12" ht="63.75" customHeight="1" x14ac:dyDescent="0.2">
      <c r="A27" s="6" t="s">
        <v>1</v>
      </c>
      <c r="B27" s="75" t="str">
        <f>B18</f>
        <v/>
      </c>
      <c r="C27" s="76"/>
    </row>
    <row r="28" spans="1:12" ht="42" customHeight="1" x14ac:dyDescent="0.2">
      <c r="A28" s="6" t="s">
        <v>2</v>
      </c>
      <c r="B28" s="77" t="s">
        <v>234</v>
      </c>
      <c r="C28" s="78"/>
      <c r="E28" s="33" t="s">
        <v>131</v>
      </c>
      <c r="F28" s="31"/>
    </row>
    <row r="29" spans="1:12" ht="42" customHeight="1" x14ac:dyDescent="0.2">
      <c r="A29" s="65" t="str">
        <f>A20</f>
        <v>会場：東京都立産業貿易センター浜松町館２階展示室</v>
      </c>
      <c r="B29" s="66"/>
      <c r="C29" s="67"/>
    </row>
  </sheetData>
  <sheetProtection sheet="1" objects="1" scenarios="1"/>
  <mergeCells count="20">
    <mergeCell ref="A20:C20"/>
    <mergeCell ref="A25:C25"/>
    <mergeCell ref="A29:C29"/>
    <mergeCell ref="A4:C4"/>
    <mergeCell ref="A5:C5"/>
    <mergeCell ref="A8:C8"/>
    <mergeCell ref="A10:C10"/>
    <mergeCell ref="A9:C9"/>
    <mergeCell ref="B18:C18"/>
    <mergeCell ref="B19:C19"/>
    <mergeCell ref="B27:C27"/>
    <mergeCell ref="B28:C28"/>
    <mergeCell ref="A12:B12"/>
    <mergeCell ref="E12:I12"/>
    <mergeCell ref="A1:C1"/>
    <mergeCell ref="A2:C2"/>
    <mergeCell ref="A6:C6"/>
    <mergeCell ref="A16:C16"/>
    <mergeCell ref="A3:C3"/>
    <mergeCell ref="A7:C7"/>
  </mergeCells>
  <phoneticPr fontId="1"/>
  <dataValidations count="1">
    <dataValidation type="list" allowBlank="1" showInputMessage="1" showErrorMessage="1" sqref="C12:C13" xr:uid="{65FAD585-A437-4E2D-BDE4-67DC9DD7CE3C}">
      <formula1>$H$7:$H$9</formula1>
    </dataValidation>
  </dataValidations>
  <pageMargins left="0.62992125984251968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A7BD-FCF2-40EE-84C9-DF9E9D14F7C3}">
  <sheetPr>
    <tabColor rgb="FFFFFF00"/>
  </sheetPr>
  <dimension ref="A1:K77"/>
  <sheetViews>
    <sheetView topLeftCell="B1" workbookViewId="0">
      <selection activeCell="H25" sqref="H25"/>
    </sheetView>
  </sheetViews>
  <sheetFormatPr defaultRowHeight="20.100000000000001" customHeight="1" x14ac:dyDescent="0.2"/>
  <cols>
    <col min="1" max="1" width="6" style="9" hidden="1" customWidth="1"/>
    <col min="2" max="2" width="19.83203125" style="9" bestFit="1" customWidth="1"/>
    <col min="3" max="3" width="15.1640625" style="9" bestFit="1" customWidth="1"/>
    <col min="4" max="4" width="52.83203125" style="9" bestFit="1" customWidth="1"/>
    <col min="5" max="5" width="73.5" style="9" hidden="1" customWidth="1"/>
    <col min="6" max="6" width="9.33203125" style="9"/>
    <col min="7" max="7" width="6" style="9" hidden="1" customWidth="1"/>
    <col min="8" max="8" width="14.5" style="9" bestFit="1" customWidth="1"/>
    <col min="9" max="9" width="10.6640625" style="9" bestFit="1" customWidth="1"/>
    <col min="10" max="10" width="42.83203125" style="9" bestFit="1" customWidth="1"/>
    <col min="11" max="11" width="47" style="9" bestFit="1" customWidth="1"/>
    <col min="12" max="16384" width="9.33203125" style="9"/>
  </cols>
  <sheetData>
    <row r="1" spans="1:11" ht="24.75" customHeight="1" x14ac:dyDescent="0.2">
      <c r="B1" s="87" t="s">
        <v>129</v>
      </c>
      <c r="C1" s="87"/>
      <c r="D1" s="87"/>
    </row>
    <row r="3" spans="1:11" ht="20.100000000000001" customHeight="1" x14ac:dyDescent="0.2">
      <c r="A3" s="88" t="s">
        <v>120</v>
      </c>
      <c r="B3" s="88"/>
      <c r="C3" s="88"/>
      <c r="D3" s="88"/>
      <c r="G3" s="88" t="s">
        <v>121</v>
      </c>
      <c r="H3" s="88"/>
      <c r="I3" s="88"/>
      <c r="J3" s="88"/>
      <c r="K3" s="88"/>
    </row>
    <row r="4" spans="1:11" ht="20.100000000000001" customHeight="1" x14ac:dyDescent="0.2">
      <c r="A4" s="15" t="s">
        <v>111</v>
      </c>
      <c r="B4" s="16" t="s">
        <v>123</v>
      </c>
      <c r="C4" s="16" t="s">
        <v>112</v>
      </c>
      <c r="D4" s="16" t="s">
        <v>113</v>
      </c>
      <c r="E4" s="17" t="s">
        <v>114</v>
      </c>
      <c r="F4" s="8"/>
      <c r="G4" s="15" t="s">
        <v>111</v>
      </c>
      <c r="H4" s="16" t="s">
        <v>123</v>
      </c>
      <c r="I4" s="16" t="s">
        <v>115</v>
      </c>
      <c r="J4" s="16" t="s">
        <v>116</v>
      </c>
      <c r="K4" s="17" t="s">
        <v>6</v>
      </c>
    </row>
    <row r="5" spans="1:11" ht="20.100000000000001" customHeight="1" x14ac:dyDescent="0.2">
      <c r="A5" s="5">
        <v>1</v>
      </c>
      <c r="B5" s="5">
        <v>54</v>
      </c>
      <c r="C5" s="83" t="s">
        <v>137</v>
      </c>
      <c r="D5" s="11" t="s">
        <v>168</v>
      </c>
      <c r="E5" s="12" t="s">
        <v>47</v>
      </c>
      <c r="F5" s="8"/>
      <c r="G5" s="40">
        <v>64</v>
      </c>
      <c r="H5" s="40">
        <v>1</v>
      </c>
      <c r="I5" s="83" t="s">
        <v>117</v>
      </c>
      <c r="J5" s="41" t="s">
        <v>158</v>
      </c>
      <c r="K5" s="41" t="s">
        <v>158</v>
      </c>
    </row>
    <row r="6" spans="1:11" ht="20.100000000000001" customHeight="1" x14ac:dyDescent="0.2">
      <c r="A6" s="5">
        <v>2</v>
      </c>
      <c r="B6" s="5">
        <v>23</v>
      </c>
      <c r="C6" s="81"/>
      <c r="D6" s="11" t="s">
        <v>169</v>
      </c>
      <c r="E6" s="12" t="s">
        <v>96</v>
      </c>
      <c r="F6" s="8"/>
      <c r="G6" s="40">
        <v>65</v>
      </c>
      <c r="H6" s="40">
        <v>2</v>
      </c>
      <c r="I6" s="81"/>
      <c r="J6" s="41" t="s">
        <v>159</v>
      </c>
      <c r="K6" s="47" t="s">
        <v>159</v>
      </c>
    </row>
    <row r="7" spans="1:11" ht="20.100000000000001" customHeight="1" x14ac:dyDescent="0.2">
      <c r="A7" s="5">
        <v>3</v>
      </c>
      <c r="B7" s="5">
        <v>62</v>
      </c>
      <c r="C7" s="81"/>
      <c r="D7" s="11" t="s">
        <v>170</v>
      </c>
      <c r="E7" s="12" t="s">
        <v>42</v>
      </c>
      <c r="F7" s="8"/>
      <c r="G7" s="40">
        <v>66</v>
      </c>
      <c r="H7" s="40">
        <v>3</v>
      </c>
      <c r="I7" s="81"/>
      <c r="J7" s="41" t="s">
        <v>145</v>
      </c>
      <c r="K7" s="41" t="s">
        <v>145</v>
      </c>
    </row>
    <row r="8" spans="1:11" ht="20.100000000000001" customHeight="1" x14ac:dyDescent="0.2">
      <c r="A8" s="5">
        <v>4</v>
      </c>
      <c r="B8" s="5">
        <v>4</v>
      </c>
      <c r="C8" s="81"/>
      <c r="D8" s="11" t="s">
        <v>171</v>
      </c>
      <c r="E8" s="12" t="s">
        <v>18</v>
      </c>
      <c r="F8" s="8"/>
      <c r="G8" s="40">
        <v>67</v>
      </c>
      <c r="H8" s="40">
        <v>4</v>
      </c>
      <c r="I8" s="81"/>
      <c r="J8" s="42" t="s">
        <v>146</v>
      </c>
      <c r="K8" s="41" t="s">
        <v>147</v>
      </c>
    </row>
    <row r="9" spans="1:11" ht="20.100000000000001" customHeight="1" x14ac:dyDescent="0.2">
      <c r="A9" s="5">
        <v>5</v>
      </c>
      <c r="B9" s="5">
        <v>8</v>
      </c>
      <c r="C9" s="81"/>
      <c r="D9" s="11" t="s">
        <v>172</v>
      </c>
      <c r="E9" s="12" t="s">
        <v>86</v>
      </c>
      <c r="F9" s="8"/>
      <c r="G9" s="40">
        <v>78</v>
      </c>
      <c r="H9" s="40">
        <v>5</v>
      </c>
      <c r="I9" s="81"/>
      <c r="J9" s="41" t="s">
        <v>148</v>
      </c>
      <c r="K9" s="43" t="s">
        <v>149</v>
      </c>
    </row>
    <row r="10" spans="1:11" ht="20.100000000000001" customHeight="1" x14ac:dyDescent="0.2">
      <c r="A10" s="5">
        <v>6</v>
      </c>
      <c r="B10" s="5">
        <v>16</v>
      </c>
      <c r="C10" s="81"/>
      <c r="D10" s="11" t="s">
        <v>173</v>
      </c>
      <c r="E10" s="12" t="s">
        <v>37</v>
      </c>
      <c r="F10" s="8"/>
      <c r="G10" s="40">
        <v>71</v>
      </c>
      <c r="H10" s="40">
        <v>6</v>
      </c>
      <c r="I10" s="81"/>
      <c r="J10" s="41" t="s">
        <v>13</v>
      </c>
      <c r="K10" s="41" t="s">
        <v>150</v>
      </c>
    </row>
    <row r="11" spans="1:11" ht="20.100000000000001" customHeight="1" x14ac:dyDescent="0.2">
      <c r="A11" s="5">
        <v>7</v>
      </c>
      <c r="B11" s="5">
        <v>36</v>
      </c>
      <c r="C11" s="81"/>
      <c r="D11" s="11" t="s">
        <v>174</v>
      </c>
      <c r="E11" s="12" t="s">
        <v>26</v>
      </c>
      <c r="F11" s="8"/>
      <c r="G11" s="40">
        <v>68</v>
      </c>
      <c r="H11" s="40">
        <v>7</v>
      </c>
      <c r="I11" s="81"/>
      <c r="J11" s="41" t="s">
        <v>151</v>
      </c>
      <c r="K11" s="41" t="s">
        <v>231</v>
      </c>
    </row>
    <row r="12" spans="1:11" ht="20.100000000000001" customHeight="1" x14ac:dyDescent="0.2">
      <c r="A12" s="5">
        <v>8</v>
      </c>
      <c r="B12" s="5">
        <v>25</v>
      </c>
      <c r="C12" s="81"/>
      <c r="D12" s="11" t="s">
        <v>175</v>
      </c>
      <c r="E12" s="12" t="s">
        <v>62</v>
      </c>
      <c r="F12" s="8"/>
      <c r="G12" s="40">
        <v>69</v>
      </c>
      <c r="H12" s="40">
        <v>8</v>
      </c>
      <c r="I12" s="81"/>
      <c r="J12" s="41" t="s">
        <v>163</v>
      </c>
      <c r="K12" s="41" t="s">
        <v>232</v>
      </c>
    </row>
    <row r="13" spans="1:11" ht="20.100000000000001" customHeight="1" x14ac:dyDescent="0.2">
      <c r="A13" s="5">
        <v>9</v>
      </c>
      <c r="B13" s="5">
        <v>61</v>
      </c>
      <c r="C13" s="81"/>
      <c r="D13" s="11" t="s">
        <v>176</v>
      </c>
      <c r="E13" s="12" t="s">
        <v>10</v>
      </c>
      <c r="F13" s="8"/>
      <c r="G13" s="40">
        <v>70</v>
      </c>
      <c r="H13" s="40">
        <v>9</v>
      </c>
      <c r="I13" s="81"/>
      <c r="J13" s="41" t="s">
        <v>152</v>
      </c>
      <c r="K13" s="44" t="s">
        <v>152</v>
      </c>
    </row>
    <row r="14" spans="1:11" ht="20.100000000000001" customHeight="1" x14ac:dyDescent="0.2">
      <c r="A14" s="5">
        <v>10</v>
      </c>
      <c r="B14" s="5">
        <v>51</v>
      </c>
      <c r="C14" s="81"/>
      <c r="D14" s="11" t="s">
        <v>177</v>
      </c>
      <c r="E14" s="12" t="s">
        <v>33</v>
      </c>
      <c r="F14" s="8"/>
      <c r="G14" s="40">
        <v>72</v>
      </c>
      <c r="H14" s="40">
        <v>10</v>
      </c>
      <c r="I14" s="81"/>
      <c r="J14" s="41" t="s">
        <v>164</v>
      </c>
      <c r="K14" s="45" t="s">
        <v>233</v>
      </c>
    </row>
    <row r="15" spans="1:11" ht="20.100000000000001" customHeight="1" x14ac:dyDescent="0.2">
      <c r="A15" s="5">
        <v>11</v>
      </c>
      <c r="B15" s="5">
        <v>48</v>
      </c>
      <c r="C15" s="81"/>
      <c r="D15" s="11" t="s">
        <v>178</v>
      </c>
      <c r="E15" s="12" t="s">
        <v>82</v>
      </c>
      <c r="F15" s="8"/>
      <c r="G15" s="40">
        <v>77</v>
      </c>
      <c r="H15" s="40">
        <v>11</v>
      </c>
      <c r="I15" s="81"/>
      <c r="J15" s="44" t="s">
        <v>153</v>
      </c>
      <c r="K15" s="41" t="s">
        <v>154</v>
      </c>
    </row>
    <row r="16" spans="1:11" ht="20.100000000000001" customHeight="1" x14ac:dyDescent="0.2">
      <c r="A16" s="5">
        <v>12</v>
      </c>
      <c r="B16" s="5">
        <v>47</v>
      </c>
      <c r="C16" s="81"/>
      <c r="D16" s="11" t="s">
        <v>179</v>
      </c>
      <c r="E16" s="12" t="s">
        <v>46</v>
      </c>
      <c r="F16" s="8"/>
      <c r="G16" s="40">
        <v>73</v>
      </c>
      <c r="H16" s="40">
        <v>12</v>
      </c>
      <c r="I16" s="81"/>
      <c r="J16" s="41" t="s">
        <v>155</v>
      </c>
      <c r="K16" s="46" t="s">
        <v>156</v>
      </c>
    </row>
    <row r="17" spans="1:11" ht="20.100000000000001" customHeight="1" x14ac:dyDescent="0.2">
      <c r="A17" s="5">
        <v>13</v>
      </c>
      <c r="B17" s="5">
        <v>39</v>
      </c>
      <c r="C17" s="81"/>
      <c r="D17" s="11" t="s">
        <v>180</v>
      </c>
      <c r="E17" s="12" t="s">
        <v>28</v>
      </c>
      <c r="F17" s="8"/>
      <c r="G17" s="40">
        <v>75</v>
      </c>
      <c r="H17" s="40">
        <v>13</v>
      </c>
      <c r="I17" s="89"/>
      <c r="J17" s="42" t="s">
        <v>157</v>
      </c>
      <c r="K17" s="41" t="s">
        <v>32</v>
      </c>
    </row>
    <row r="18" spans="1:11" ht="20.100000000000001" customHeight="1" x14ac:dyDescent="0.2">
      <c r="A18" s="5">
        <v>14</v>
      </c>
      <c r="B18" s="5">
        <v>7</v>
      </c>
      <c r="C18" s="81"/>
      <c r="D18" s="11" t="s">
        <v>181</v>
      </c>
      <c r="E18" s="12" t="s">
        <v>55</v>
      </c>
      <c r="F18" s="8"/>
      <c r="G18" s="48"/>
      <c r="H18" s="48"/>
      <c r="I18" s="49"/>
      <c r="J18" s="50"/>
      <c r="K18" s="50"/>
    </row>
    <row r="19" spans="1:11" ht="20.100000000000001" customHeight="1" x14ac:dyDescent="0.2">
      <c r="A19" s="5">
        <v>15</v>
      </c>
      <c r="B19" s="5">
        <v>5</v>
      </c>
      <c r="C19" s="81"/>
      <c r="D19" s="11" t="s">
        <v>182</v>
      </c>
      <c r="E19" s="12" t="s">
        <v>52</v>
      </c>
      <c r="F19" s="8"/>
      <c r="G19" s="14"/>
      <c r="H19" s="14"/>
      <c r="I19" s="51"/>
      <c r="J19" s="8"/>
      <c r="K19" s="8"/>
    </row>
    <row r="20" spans="1:11" ht="20.100000000000001" customHeight="1" x14ac:dyDescent="0.2">
      <c r="A20" s="5">
        <v>16</v>
      </c>
      <c r="B20" s="5">
        <v>67</v>
      </c>
      <c r="C20" s="81"/>
      <c r="D20" s="11" t="s">
        <v>183</v>
      </c>
      <c r="E20" s="12" t="s">
        <v>15</v>
      </c>
      <c r="F20" s="8"/>
      <c r="G20" s="14"/>
      <c r="H20" s="14"/>
      <c r="I20" s="51"/>
      <c r="J20" s="8"/>
      <c r="K20" s="8"/>
    </row>
    <row r="21" spans="1:11" ht="20.100000000000001" customHeight="1" x14ac:dyDescent="0.2">
      <c r="A21" s="5">
        <v>17</v>
      </c>
      <c r="B21" s="5">
        <v>68</v>
      </c>
      <c r="C21" s="81"/>
      <c r="D21" s="11" t="s">
        <v>184</v>
      </c>
      <c r="E21" s="12" t="s">
        <v>20</v>
      </c>
      <c r="F21" s="8"/>
    </row>
    <row r="22" spans="1:11" ht="20.100000000000001" customHeight="1" x14ac:dyDescent="0.2">
      <c r="A22" s="5">
        <v>18</v>
      </c>
      <c r="B22" s="5">
        <v>13</v>
      </c>
      <c r="C22" s="81"/>
      <c r="D22" s="11" t="s">
        <v>228</v>
      </c>
      <c r="E22" s="12" t="s">
        <v>31</v>
      </c>
      <c r="F22" s="8"/>
      <c r="G22" s="14"/>
      <c r="H22" s="14"/>
      <c r="I22" s="8"/>
      <c r="J22" s="8"/>
      <c r="K22" s="8"/>
    </row>
    <row r="23" spans="1:11" ht="20.100000000000001" customHeight="1" x14ac:dyDescent="0.2">
      <c r="A23" s="5">
        <v>19</v>
      </c>
      <c r="B23" s="5">
        <v>3</v>
      </c>
      <c r="C23" s="81"/>
      <c r="D23" s="11" t="s">
        <v>185</v>
      </c>
      <c r="E23" s="12" t="s">
        <v>76</v>
      </c>
      <c r="F23" s="8"/>
      <c r="G23" s="88" t="s">
        <v>122</v>
      </c>
      <c r="H23" s="88"/>
      <c r="I23" s="88"/>
      <c r="J23" s="88"/>
      <c r="K23" s="88"/>
    </row>
    <row r="24" spans="1:11" ht="20.100000000000001" customHeight="1" x14ac:dyDescent="0.2">
      <c r="A24" s="5">
        <v>20</v>
      </c>
      <c r="B24" s="5">
        <v>31</v>
      </c>
      <c r="C24" s="81" t="s">
        <v>138</v>
      </c>
      <c r="D24" s="11" t="s">
        <v>186</v>
      </c>
      <c r="E24" s="12" t="s">
        <v>12</v>
      </c>
      <c r="F24" s="8"/>
      <c r="G24" s="15" t="s">
        <v>111</v>
      </c>
      <c r="H24" s="16" t="s">
        <v>123</v>
      </c>
      <c r="I24" s="16" t="s">
        <v>115</v>
      </c>
      <c r="J24" s="16" t="s">
        <v>116</v>
      </c>
      <c r="K24" s="17" t="s">
        <v>118</v>
      </c>
    </row>
    <row r="25" spans="1:11" ht="20.100000000000001" customHeight="1" x14ac:dyDescent="0.2">
      <c r="A25" s="5">
        <v>21</v>
      </c>
      <c r="B25" s="5">
        <v>73</v>
      </c>
      <c r="C25" s="81"/>
      <c r="D25" s="11" t="s">
        <v>187</v>
      </c>
      <c r="E25" s="12" t="s">
        <v>78</v>
      </c>
      <c r="F25" s="8"/>
      <c r="G25" s="40">
        <v>95</v>
      </c>
      <c r="H25" s="52">
        <v>1</v>
      </c>
      <c r="I25" s="83" t="s">
        <v>118</v>
      </c>
      <c r="J25" s="53" t="s">
        <v>68</v>
      </c>
      <c r="K25" s="41" t="s">
        <v>68</v>
      </c>
    </row>
    <row r="26" spans="1:11" ht="20.100000000000001" customHeight="1" x14ac:dyDescent="0.2">
      <c r="A26" s="5">
        <v>22</v>
      </c>
      <c r="B26" s="5">
        <v>12</v>
      </c>
      <c r="C26" s="81"/>
      <c r="D26" s="11" t="s">
        <v>188</v>
      </c>
      <c r="E26" s="12" t="s">
        <v>98</v>
      </c>
      <c r="F26" s="8"/>
      <c r="G26" s="40">
        <v>94</v>
      </c>
      <c r="H26" s="52">
        <v>2</v>
      </c>
      <c r="I26" s="81"/>
      <c r="J26" s="41" t="s">
        <v>66</v>
      </c>
      <c r="K26" s="41" t="s">
        <v>66</v>
      </c>
    </row>
    <row r="27" spans="1:11" ht="30" customHeight="1" x14ac:dyDescent="0.2">
      <c r="A27" s="5">
        <v>23</v>
      </c>
      <c r="B27" s="5">
        <v>35</v>
      </c>
      <c r="C27" s="81"/>
      <c r="D27" s="11" t="s">
        <v>189</v>
      </c>
      <c r="E27" s="12" t="s">
        <v>35</v>
      </c>
      <c r="F27" s="8"/>
      <c r="G27" s="40">
        <v>93</v>
      </c>
      <c r="H27" s="52">
        <v>3</v>
      </c>
      <c r="I27" s="81"/>
      <c r="J27" s="53" t="s">
        <v>160</v>
      </c>
      <c r="K27" s="41" t="s">
        <v>75</v>
      </c>
    </row>
    <row r="28" spans="1:11" ht="20.100000000000001" customHeight="1" x14ac:dyDescent="0.2">
      <c r="A28" s="5">
        <v>24</v>
      </c>
      <c r="B28" s="5">
        <v>43</v>
      </c>
      <c r="C28" s="81"/>
      <c r="D28" s="11" t="s">
        <v>190</v>
      </c>
      <c r="E28" s="12" t="s">
        <v>29</v>
      </c>
      <c r="F28" s="8"/>
      <c r="G28" s="40">
        <v>92</v>
      </c>
      <c r="H28" s="52">
        <v>4</v>
      </c>
      <c r="I28" s="81"/>
      <c r="J28" s="41" t="s">
        <v>45</v>
      </c>
      <c r="K28" s="41" t="s">
        <v>45</v>
      </c>
    </row>
    <row r="29" spans="1:11" ht="20.100000000000001" customHeight="1" x14ac:dyDescent="0.2">
      <c r="A29" s="5">
        <v>25</v>
      </c>
      <c r="B29" s="5">
        <v>72</v>
      </c>
      <c r="C29" s="81"/>
      <c r="D29" s="11" t="s">
        <v>191</v>
      </c>
      <c r="E29" s="12" t="s">
        <v>88</v>
      </c>
      <c r="F29" s="8"/>
      <c r="G29" s="40">
        <v>91</v>
      </c>
      <c r="H29" s="52">
        <v>5</v>
      </c>
      <c r="I29" s="81"/>
      <c r="J29" s="41" t="s">
        <v>49</v>
      </c>
      <c r="K29" s="41" t="s">
        <v>49</v>
      </c>
    </row>
    <row r="30" spans="1:11" ht="20.100000000000001" customHeight="1" x14ac:dyDescent="0.2">
      <c r="A30" s="5">
        <v>26</v>
      </c>
      <c r="B30" s="5">
        <v>15</v>
      </c>
      <c r="C30" s="81"/>
      <c r="D30" s="11" t="s">
        <v>192</v>
      </c>
      <c r="E30" s="12" t="s">
        <v>17</v>
      </c>
      <c r="F30" s="8"/>
      <c r="G30" s="40">
        <v>90</v>
      </c>
      <c r="H30" s="52">
        <v>6</v>
      </c>
      <c r="I30" s="81"/>
      <c r="J30" s="41" t="s">
        <v>161</v>
      </c>
      <c r="K30" s="41" t="s">
        <v>161</v>
      </c>
    </row>
    <row r="31" spans="1:11" ht="20.100000000000001" customHeight="1" x14ac:dyDescent="0.2">
      <c r="A31" s="5">
        <v>27</v>
      </c>
      <c r="B31" s="5">
        <v>18</v>
      </c>
      <c r="C31" s="81"/>
      <c r="D31" s="11" t="s">
        <v>193</v>
      </c>
      <c r="E31" s="12" t="s">
        <v>67</v>
      </c>
      <c r="F31" s="8"/>
      <c r="G31" s="40">
        <v>89</v>
      </c>
      <c r="H31" s="52">
        <v>7</v>
      </c>
      <c r="I31" s="81"/>
      <c r="J31" s="41" t="s">
        <v>60</v>
      </c>
      <c r="K31" s="41" t="s">
        <v>60</v>
      </c>
    </row>
    <row r="32" spans="1:11" ht="20.100000000000001" customHeight="1" x14ac:dyDescent="0.2">
      <c r="A32" s="5">
        <v>28</v>
      </c>
      <c r="B32" s="5">
        <v>66</v>
      </c>
      <c r="C32" s="81"/>
      <c r="D32" s="11" t="s">
        <v>194</v>
      </c>
      <c r="E32" s="12" t="s">
        <v>54</v>
      </c>
      <c r="F32" s="8"/>
      <c r="G32" s="40">
        <v>88</v>
      </c>
      <c r="H32" s="52">
        <v>8</v>
      </c>
      <c r="I32" s="81"/>
      <c r="J32" s="41" t="s">
        <v>58</v>
      </c>
      <c r="K32" s="41" t="s">
        <v>58</v>
      </c>
    </row>
    <row r="33" spans="1:11" ht="20.100000000000001" customHeight="1" x14ac:dyDescent="0.2">
      <c r="A33" s="5">
        <v>29</v>
      </c>
      <c r="B33" s="5">
        <v>22</v>
      </c>
      <c r="C33" s="81"/>
      <c r="D33" s="11" t="s">
        <v>195</v>
      </c>
      <c r="E33" s="12" t="s">
        <v>85</v>
      </c>
      <c r="F33" s="8"/>
      <c r="G33" s="40">
        <v>87</v>
      </c>
      <c r="H33" s="52">
        <v>9</v>
      </c>
      <c r="I33" s="81"/>
      <c r="J33" s="41" t="s">
        <v>162</v>
      </c>
      <c r="K33" s="41" t="s">
        <v>162</v>
      </c>
    </row>
    <row r="34" spans="1:11" ht="20.100000000000001" customHeight="1" x14ac:dyDescent="0.2">
      <c r="A34" s="5">
        <v>30</v>
      </c>
      <c r="B34" s="5">
        <v>14</v>
      </c>
      <c r="C34" s="81"/>
      <c r="D34" s="11" t="s">
        <v>54</v>
      </c>
      <c r="E34" s="12" t="s">
        <v>39</v>
      </c>
      <c r="F34" s="8"/>
      <c r="G34" s="54">
        <v>85</v>
      </c>
      <c r="H34" s="55">
        <v>10</v>
      </c>
      <c r="I34" s="81"/>
      <c r="J34" s="44" t="s">
        <v>71</v>
      </c>
      <c r="K34" s="44" t="s">
        <v>71</v>
      </c>
    </row>
    <row r="35" spans="1:11" ht="20.100000000000001" customHeight="1" x14ac:dyDescent="0.2">
      <c r="A35" s="5">
        <v>31</v>
      </c>
      <c r="B35" s="5">
        <v>28</v>
      </c>
      <c r="C35" s="81"/>
      <c r="D35" s="11" t="s">
        <v>196</v>
      </c>
      <c r="E35" s="12" t="s">
        <v>70</v>
      </c>
      <c r="F35" s="8"/>
      <c r="G35" s="48"/>
      <c r="H35" s="48"/>
      <c r="I35" s="49"/>
      <c r="J35" s="50"/>
      <c r="K35" s="50"/>
    </row>
    <row r="36" spans="1:11" ht="20.100000000000001" customHeight="1" x14ac:dyDescent="0.2">
      <c r="A36" s="5">
        <v>32</v>
      </c>
      <c r="B36" s="5">
        <v>55</v>
      </c>
      <c r="C36" s="81"/>
      <c r="D36" s="11" t="s">
        <v>197</v>
      </c>
      <c r="E36" s="12" t="s">
        <v>90</v>
      </c>
      <c r="F36" s="8"/>
      <c r="G36" s="14"/>
      <c r="H36" s="14"/>
      <c r="I36" s="51"/>
      <c r="J36" s="8"/>
      <c r="K36" s="8"/>
    </row>
    <row r="37" spans="1:11" ht="20.100000000000001" customHeight="1" x14ac:dyDescent="0.2">
      <c r="A37" s="5">
        <v>33</v>
      </c>
      <c r="B37" s="5">
        <v>20</v>
      </c>
      <c r="C37" s="81"/>
      <c r="D37" s="11" t="s">
        <v>198</v>
      </c>
      <c r="E37" s="12" t="s">
        <v>110</v>
      </c>
      <c r="F37" s="8"/>
      <c r="G37" s="14"/>
      <c r="H37" s="14"/>
      <c r="I37" s="51"/>
      <c r="J37" s="8"/>
      <c r="K37" s="8"/>
    </row>
    <row r="38" spans="1:11" ht="20.100000000000001" customHeight="1" x14ac:dyDescent="0.2">
      <c r="A38" s="5">
        <v>34</v>
      </c>
      <c r="B38" s="5">
        <v>52</v>
      </c>
      <c r="C38" s="81"/>
      <c r="D38" s="11" t="s">
        <v>62</v>
      </c>
      <c r="E38" s="12" t="s">
        <v>94</v>
      </c>
      <c r="F38" s="8"/>
      <c r="G38" s="14"/>
      <c r="H38" s="14"/>
      <c r="I38" s="51"/>
      <c r="J38" s="8"/>
      <c r="K38" s="8"/>
    </row>
    <row r="39" spans="1:11" ht="20.100000000000001" customHeight="1" x14ac:dyDescent="0.2">
      <c r="A39" s="5">
        <v>35</v>
      </c>
      <c r="B39" s="5">
        <v>9</v>
      </c>
      <c r="C39" s="81"/>
      <c r="D39" s="11" t="s">
        <v>199</v>
      </c>
      <c r="E39" s="12" t="s">
        <v>109</v>
      </c>
      <c r="F39" s="8"/>
      <c r="G39" s="14"/>
      <c r="H39" s="14"/>
      <c r="I39" s="51"/>
      <c r="J39" s="8"/>
      <c r="K39" s="8"/>
    </row>
    <row r="40" spans="1:11" ht="20.100000000000001" customHeight="1" x14ac:dyDescent="0.2">
      <c r="A40" s="5">
        <v>36</v>
      </c>
      <c r="B40" s="5">
        <v>19</v>
      </c>
      <c r="C40" s="81"/>
      <c r="D40" s="11" t="s">
        <v>200</v>
      </c>
      <c r="E40" s="12" t="s">
        <v>59</v>
      </c>
      <c r="F40" s="8"/>
      <c r="G40" s="14"/>
      <c r="H40" s="14"/>
      <c r="I40" s="51"/>
      <c r="J40" s="8"/>
      <c r="K40" s="8"/>
    </row>
    <row r="41" spans="1:11" ht="20.100000000000001" customHeight="1" x14ac:dyDescent="0.2">
      <c r="A41" s="5">
        <v>37</v>
      </c>
      <c r="B41" s="5">
        <v>26</v>
      </c>
      <c r="C41" s="81"/>
      <c r="D41" s="11" t="s">
        <v>201</v>
      </c>
      <c r="E41" s="12" t="s">
        <v>79</v>
      </c>
      <c r="F41" s="8"/>
      <c r="G41" s="14"/>
      <c r="H41" s="14"/>
      <c r="I41" s="51"/>
      <c r="J41" s="8"/>
      <c r="K41" s="8"/>
    </row>
    <row r="42" spans="1:11" ht="20.100000000000001" customHeight="1" x14ac:dyDescent="0.2">
      <c r="A42" s="5">
        <v>38</v>
      </c>
      <c r="B42" s="5">
        <v>27</v>
      </c>
      <c r="C42" s="81"/>
      <c r="D42" s="11" t="s">
        <v>67</v>
      </c>
      <c r="E42" s="12" t="s">
        <v>81</v>
      </c>
      <c r="F42" s="8"/>
      <c r="G42" s="14"/>
      <c r="H42" s="14"/>
      <c r="I42" s="51"/>
      <c r="J42" s="8"/>
      <c r="K42" s="8"/>
    </row>
    <row r="43" spans="1:11" ht="20.100000000000001" customHeight="1" x14ac:dyDescent="0.2">
      <c r="A43" s="5">
        <v>39</v>
      </c>
      <c r="B43" s="5">
        <v>53</v>
      </c>
      <c r="C43" s="81"/>
      <c r="D43" s="11" t="s">
        <v>202</v>
      </c>
      <c r="E43" s="12" t="s">
        <v>63</v>
      </c>
      <c r="F43" s="8"/>
      <c r="G43" s="84"/>
      <c r="H43" s="84"/>
      <c r="I43" s="51"/>
      <c r="J43" s="85"/>
      <c r="K43" s="86"/>
    </row>
    <row r="44" spans="1:11" ht="20.100000000000001" customHeight="1" x14ac:dyDescent="0.2">
      <c r="A44" s="5">
        <v>40</v>
      </c>
      <c r="B44" s="5">
        <v>32</v>
      </c>
      <c r="C44" s="81"/>
      <c r="D44" s="11" t="s">
        <v>203</v>
      </c>
      <c r="E44" s="12" t="s">
        <v>22</v>
      </c>
      <c r="F44" s="8"/>
      <c r="G44" s="84"/>
      <c r="H44" s="84"/>
      <c r="I44" s="51"/>
      <c r="J44" s="85"/>
      <c r="K44" s="86"/>
    </row>
    <row r="45" spans="1:11" ht="20.100000000000001" customHeight="1" x14ac:dyDescent="0.2">
      <c r="A45" s="5">
        <v>41</v>
      </c>
      <c r="B45" s="5">
        <v>60</v>
      </c>
      <c r="C45" s="81"/>
      <c r="D45" s="11" t="s">
        <v>74</v>
      </c>
      <c r="E45" s="12" t="s">
        <v>73</v>
      </c>
      <c r="F45" s="8"/>
      <c r="G45" s="14"/>
      <c r="H45" s="14"/>
      <c r="I45" s="8"/>
      <c r="J45" s="8"/>
      <c r="K45" s="8"/>
    </row>
    <row r="46" spans="1:11" ht="20.100000000000001" customHeight="1" x14ac:dyDescent="0.2">
      <c r="A46" s="5">
        <v>42</v>
      </c>
      <c r="B46" s="5">
        <v>6</v>
      </c>
      <c r="C46" s="81"/>
      <c r="D46" s="11" t="s">
        <v>204</v>
      </c>
      <c r="E46" s="12" t="s">
        <v>103</v>
      </c>
      <c r="F46" s="8"/>
      <c r="G46" s="14"/>
      <c r="H46" s="14"/>
      <c r="I46" s="8"/>
      <c r="J46" s="8"/>
      <c r="K46" s="8"/>
    </row>
    <row r="47" spans="1:11" ht="20.100000000000001" customHeight="1" x14ac:dyDescent="0.2">
      <c r="A47" s="5">
        <v>43</v>
      </c>
      <c r="B47" s="5">
        <v>40</v>
      </c>
      <c r="C47" s="81"/>
      <c r="D47" s="11" t="s">
        <v>205</v>
      </c>
      <c r="E47" s="12" t="s">
        <v>100</v>
      </c>
      <c r="F47" s="8"/>
      <c r="G47" s="14"/>
      <c r="H47" s="14"/>
      <c r="I47" s="8"/>
      <c r="J47" s="8"/>
      <c r="K47" s="8"/>
    </row>
    <row r="48" spans="1:11" ht="20.100000000000001" customHeight="1" x14ac:dyDescent="0.2">
      <c r="A48" s="5">
        <v>44</v>
      </c>
      <c r="B48" s="5">
        <v>46</v>
      </c>
      <c r="C48" s="81"/>
      <c r="D48" s="11" t="s">
        <v>229</v>
      </c>
      <c r="E48" s="12" t="s">
        <v>24</v>
      </c>
      <c r="F48" s="8"/>
      <c r="G48" s="14"/>
      <c r="H48" s="14"/>
      <c r="I48" s="8"/>
      <c r="J48" s="8"/>
      <c r="K48" s="8"/>
    </row>
    <row r="49" spans="1:11" ht="20.100000000000001" customHeight="1" x14ac:dyDescent="0.2">
      <c r="A49" s="5">
        <v>45</v>
      </c>
      <c r="B49" s="5">
        <v>65</v>
      </c>
      <c r="C49" s="81"/>
      <c r="D49" s="11" t="s">
        <v>82</v>
      </c>
      <c r="E49" s="12" t="s">
        <v>99</v>
      </c>
      <c r="F49" s="8"/>
      <c r="G49" s="14"/>
      <c r="H49" s="14"/>
      <c r="I49" s="8"/>
      <c r="J49" s="8"/>
      <c r="K49" s="8"/>
    </row>
    <row r="50" spans="1:11" ht="20.100000000000001" customHeight="1" x14ac:dyDescent="0.2">
      <c r="A50" s="5">
        <v>46</v>
      </c>
      <c r="B50" s="5">
        <v>64</v>
      </c>
      <c r="C50" s="81"/>
      <c r="D50" s="11" t="s">
        <v>206</v>
      </c>
      <c r="E50" s="12" t="s">
        <v>84</v>
      </c>
      <c r="F50" s="8"/>
      <c r="G50" s="14"/>
      <c r="H50" s="14"/>
      <c r="I50" s="8"/>
      <c r="J50" s="8"/>
      <c r="K50" s="8"/>
    </row>
    <row r="51" spans="1:11" ht="20.100000000000001" customHeight="1" x14ac:dyDescent="0.2">
      <c r="A51" s="5">
        <v>47</v>
      </c>
      <c r="B51" s="5">
        <v>45</v>
      </c>
      <c r="C51" s="81" t="s">
        <v>139</v>
      </c>
      <c r="D51" s="11" t="s">
        <v>207</v>
      </c>
      <c r="E51" s="12" t="s">
        <v>72</v>
      </c>
      <c r="F51" s="8"/>
      <c r="G51" s="14"/>
      <c r="H51" s="14"/>
      <c r="I51" s="8"/>
      <c r="J51" s="8"/>
      <c r="K51" s="8"/>
    </row>
    <row r="52" spans="1:11" ht="20.100000000000001" customHeight="1" x14ac:dyDescent="0.2">
      <c r="A52" s="5">
        <v>48</v>
      </c>
      <c r="B52" s="5">
        <v>11</v>
      </c>
      <c r="C52" s="81"/>
      <c r="D52" s="11" t="s">
        <v>208</v>
      </c>
      <c r="E52" s="12" t="s">
        <v>57</v>
      </c>
      <c r="F52" s="8"/>
      <c r="G52" s="14"/>
      <c r="H52" s="14"/>
      <c r="I52" s="8"/>
      <c r="J52" s="8"/>
      <c r="K52" s="8"/>
    </row>
    <row r="53" spans="1:11" ht="20.100000000000001" customHeight="1" x14ac:dyDescent="0.2">
      <c r="A53" s="5">
        <v>49</v>
      </c>
      <c r="B53" s="5">
        <v>57</v>
      </c>
      <c r="C53" s="81"/>
      <c r="D53" s="11" t="s">
        <v>209</v>
      </c>
      <c r="E53" s="12" t="s">
        <v>74</v>
      </c>
      <c r="F53" s="8"/>
      <c r="G53" s="14"/>
      <c r="H53" s="14"/>
      <c r="I53" s="8"/>
      <c r="J53" s="8"/>
      <c r="K53" s="8"/>
    </row>
    <row r="54" spans="1:11" ht="20.100000000000001" customHeight="1" x14ac:dyDescent="0.2">
      <c r="A54" s="5">
        <v>50</v>
      </c>
      <c r="B54" s="5">
        <v>37</v>
      </c>
      <c r="C54" s="81"/>
      <c r="D54" s="11" t="s">
        <v>210</v>
      </c>
      <c r="E54" s="12" t="s">
        <v>53</v>
      </c>
      <c r="F54" s="8"/>
      <c r="G54" s="14"/>
      <c r="H54" s="14"/>
      <c r="I54" s="8"/>
      <c r="J54" s="8"/>
      <c r="K54" s="8"/>
    </row>
    <row r="55" spans="1:11" ht="20.100000000000001" customHeight="1" x14ac:dyDescent="0.2">
      <c r="A55" s="5">
        <v>51</v>
      </c>
      <c r="B55" s="5">
        <v>29</v>
      </c>
      <c r="C55" s="81"/>
      <c r="D55" s="11" t="s">
        <v>211</v>
      </c>
      <c r="E55" s="12" t="s">
        <v>107</v>
      </c>
      <c r="F55" s="8"/>
      <c r="G55" s="14"/>
      <c r="H55" s="14"/>
      <c r="I55" s="8"/>
      <c r="J55" s="8"/>
      <c r="K55" s="8"/>
    </row>
    <row r="56" spans="1:11" ht="20.100000000000001" customHeight="1" x14ac:dyDescent="0.2">
      <c r="A56" s="5">
        <v>52</v>
      </c>
      <c r="B56" s="5">
        <v>42</v>
      </c>
      <c r="C56" s="81"/>
      <c r="D56" s="11" t="s">
        <v>212</v>
      </c>
      <c r="E56" s="12" t="s">
        <v>105</v>
      </c>
      <c r="F56" s="8"/>
      <c r="G56" s="14"/>
      <c r="H56" s="14"/>
      <c r="I56" s="8"/>
      <c r="J56" s="8"/>
      <c r="K56" s="8"/>
    </row>
    <row r="57" spans="1:11" ht="20.100000000000001" customHeight="1" x14ac:dyDescent="0.2">
      <c r="A57" s="5">
        <v>53</v>
      </c>
      <c r="B57" s="5">
        <v>71</v>
      </c>
      <c r="C57" s="81" t="s">
        <v>140</v>
      </c>
      <c r="D57" s="11" t="s">
        <v>224</v>
      </c>
      <c r="E57" s="12" t="s">
        <v>119</v>
      </c>
      <c r="F57" s="8"/>
      <c r="G57" s="14"/>
      <c r="H57" s="14"/>
      <c r="I57" s="8"/>
      <c r="J57" s="8"/>
      <c r="K57" s="8"/>
    </row>
    <row r="58" spans="1:11" ht="20.100000000000001" customHeight="1" x14ac:dyDescent="0.2">
      <c r="A58" s="5">
        <v>54</v>
      </c>
      <c r="B58" s="5">
        <v>33</v>
      </c>
      <c r="C58" s="81"/>
      <c r="D58" s="11" t="s">
        <v>213</v>
      </c>
      <c r="E58" s="12" t="s">
        <v>108</v>
      </c>
      <c r="F58" s="8"/>
      <c r="G58" s="14"/>
      <c r="H58" s="14"/>
      <c r="I58" s="8"/>
      <c r="J58" s="8"/>
      <c r="K58" s="8"/>
    </row>
    <row r="59" spans="1:11" ht="20.100000000000001" customHeight="1" x14ac:dyDescent="0.2">
      <c r="A59" s="5">
        <v>55</v>
      </c>
      <c r="B59" s="5">
        <v>44</v>
      </c>
      <c r="C59" s="81"/>
      <c r="D59" s="11" t="s">
        <v>214</v>
      </c>
      <c r="E59" s="12" t="s">
        <v>102</v>
      </c>
      <c r="F59" s="8"/>
      <c r="G59" s="14"/>
      <c r="H59" s="14"/>
      <c r="I59" s="8"/>
      <c r="J59" s="8"/>
      <c r="K59" s="8"/>
    </row>
    <row r="60" spans="1:11" ht="20.100000000000001" customHeight="1" x14ac:dyDescent="0.2">
      <c r="A60" s="5">
        <v>56</v>
      </c>
      <c r="B60" s="5">
        <v>1</v>
      </c>
      <c r="C60" s="81"/>
      <c r="D60" s="11" t="s">
        <v>230</v>
      </c>
      <c r="E60" s="12" t="s">
        <v>44</v>
      </c>
      <c r="F60" s="8"/>
      <c r="G60" s="14"/>
      <c r="H60" s="14"/>
      <c r="I60" s="8"/>
      <c r="J60" s="8"/>
      <c r="K60" s="8"/>
    </row>
    <row r="61" spans="1:11" ht="20.100000000000001" customHeight="1" x14ac:dyDescent="0.2">
      <c r="A61" s="5">
        <v>57</v>
      </c>
      <c r="B61" s="5">
        <v>69</v>
      </c>
      <c r="C61" s="81"/>
      <c r="D61" s="11" t="s">
        <v>215</v>
      </c>
      <c r="E61" s="12" t="s">
        <v>92</v>
      </c>
      <c r="F61" s="8"/>
      <c r="G61" s="14"/>
      <c r="H61" s="14"/>
      <c r="I61" s="8"/>
      <c r="J61" s="8"/>
      <c r="K61" s="8"/>
    </row>
    <row r="62" spans="1:11" ht="20.100000000000001" customHeight="1" x14ac:dyDescent="0.2">
      <c r="A62" s="5">
        <v>58</v>
      </c>
      <c r="B62" s="5">
        <v>24</v>
      </c>
      <c r="C62" s="81" t="s">
        <v>141</v>
      </c>
      <c r="D62" s="11" t="s">
        <v>225</v>
      </c>
      <c r="E62" s="12" t="s">
        <v>65</v>
      </c>
      <c r="F62" s="8"/>
      <c r="G62" s="14"/>
      <c r="H62" s="14"/>
      <c r="I62" s="8"/>
      <c r="J62" s="8"/>
      <c r="K62" s="8"/>
    </row>
    <row r="63" spans="1:11" ht="20.100000000000001" customHeight="1" x14ac:dyDescent="0.2">
      <c r="A63" s="5">
        <v>59</v>
      </c>
      <c r="B63" s="5">
        <v>10</v>
      </c>
      <c r="C63" s="81"/>
      <c r="D63" s="11" t="s">
        <v>226</v>
      </c>
      <c r="E63" s="12" t="s">
        <v>48</v>
      </c>
      <c r="F63" s="8"/>
      <c r="G63" s="14"/>
      <c r="H63" s="14"/>
      <c r="I63" s="8"/>
      <c r="J63" s="8"/>
      <c r="K63" s="8"/>
    </row>
    <row r="64" spans="1:11" ht="20.100000000000001" customHeight="1" x14ac:dyDescent="0.2">
      <c r="A64" s="5">
        <v>60</v>
      </c>
      <c r="B64" s="5">
        <v>70</v>
      </c>
      <c r="C64" s="81"/>
      <c r="D64" s="11" t="s">
        <v>142</v>
      </c>
      <c r="E64" s="12" t="s">
        <v>50</v>
      </c>
      <c r="F64" s="8"/>
      <c r="G64" s="14"/>
      <c r="H64" s="14"/>
      <c r="I64" s="8"/>
      <c r="J64" s="8"/>
      <c r="K64" s="8"/>
    </row>
    <row r="65" spans="1:11" ht="20.100000000000001" customHeight="1" x14ac:dyDescent="0.2">
      <c r="A65" s="5">
        <v>61</v>
      </c>
      <c r="B65" s="5">
        <v>38</v>
      </c>
      <c r="C65" s="81"/>
      <c r="D65" s="11" t="s">
        <v>216</v>
      </c>
      <c r="E65" s="12" t="s">
        <v>21</v>
      </c>
      <c r="F65" s="8"/>
      <c r="G65" s="14"/>
      <c r="H65" s="14"/>
      <c r="I65" s="8"/>
      <c r="J65" s="8"/>
      <c r="K65" s="8"/>
    </row>
    <row r="66" spans="1:11" ht="20.100000000000001" customHeight="1" x14ac:dyDescent="0.2">
      <c r="A66" s="13">
        <v>62</v>
      </c>
      <c r="B66" s="13">
        <v>17</v>
      </c>
      <c r="C66" s="81"/>
      <c r="D66" s="37" t="s">
        <v>227</v>
      </c>
      <c r="E66" s="12" t="s">
        <v>87</v>
      </c>
      <c r="F66" s="8"/>
      <c r="G66" s="14"/>
      <c r="H66" s="14"/>
      <c r="I66" s="8"/>
      <c r="J66" s="8"/>
      <c r="K66" s="8"/>
    </row>
    <row r="67" spans="1:11" ht="20.100000000000001" customHeight="1" x14ac:dyDescent="0.2">
      <c r="A67" s="5">
        <v>63</v>
      </c>
      <c r="B67" s="5">
        <v>50</v>
      </c>
      <c r="C67" s="82" t="s">
        <v>143</v>
      </c>
      <c r="D67" s="11" t="s">
        <v>144</v>
      </c>
      <c r="E67" s="38" t="s">
        <v>40</v>
      </c>
      <c r="F67" s="8"/>
      <c r="G67" s="14"/>
      <c r="H67" s="14"/>
      <c r="I67" s="8"/>
      <c r="J67" s="8"/>
      <c r="K67" s="8"/>
    </row>
    <row r="68" spans="1:11" ht="20.100000000000001" customHeight="1" x14ac:dyDescent="0.2">
      <c r="A68" s="39">
        <v>64</v>
      </c>
      <c r="B68" s="5">
        <v>30</v>
      </c>
      <c r="C68" s="82"/>
      <c r="D68" s="39" t="s">
        <v>217</v>
      </c>
    </row>
    <row r="69" spans="1:11" ht="20.100000000000001" customHeight="1" x14ac:dyDescent="0.2">
      <c r="A69" s="39">
        <v>65</v>
      </c>
      <c r="B69" s="5">
        <v>63</v>
      </c>
      <c r="C69" s="82"/>
      <c r="D69" s="39" t="s">
        <v>218</v>
      </c>
    </row>
    <row r="70" spans="1:11" ht="20.100000000000001" customHeight="1" x14ac:dyDescent="0.2">
      <c r="A70" s="39">
        <v>66</v>
      </c>
      <c r="B70" s="5">
        <v>21</v>
      </c>
      <c r="C70" s="82"/>
      <c r="D70" s="39" t="s">
        <v>219</v>
      </c>
    </row>
    <row r="71" spans="1:11" ht="20.100000000000001" customHeight="1" x14ac:dyDescent="0.2">
      <c r="A71" s="39">
        <v>67</v>
      </c>
      <c r="B71" s="5">
        <v>49</v>
      </c>
      <c r="C71" s="82"/>
      <c r="D71" s="39" t="s">
        <v>100</v>
      </c>
    </row>
    <row r="72" spans="1:11" ht="20.100000000000001" customHeight="1" x14ac:dyDescent="0.2">
      <c r="A72" s="39">
        <v>68</v>
      </c>
      <c r="B72" s="5">
        <v>2</v>
      </c>
      <c r="C72" s="82"/>
      <c r="D72" s="39" t="s">
        <v>102</v>
      </c>
    </row>
    <row r="73" spans="1:11" ht="20.100000000000001" customHeight="1" x14ac:dyDescent="0.2">
      <c r="A73" s="39">
        <v>69</v>
      </c>
      <c r="B73" s="5">
        <v>59</v>
      </c>
      <c r="C73" s="82"/>
      <c r="D73" s="39" t="s">
        <v>103</v>
      </c>
    </row>
    <row r="74" spans="1:11" ht="20.100000000000001" customHeight="1" x14ac:dyDescent="0.2">
      <c r="A74" s="39">
        <v>70</v>
      </c>
      <c r="B74" s="5">
        <v>58</v>
      </c>
      <c r="C74" s="82"/>
      <c r="D74" s="39" t="s">
        <v>220</v>
      </c>
    </row>
    <row r="75" spans="1:11" ht="20.100000000000001" customHeight="1" x14ac:dyDescent="0.2">
      <c r="A75" s="39">
        <v>71</v>
      </c>
      <c r="B75" s="5">
        <v>34</v>
      </c>
      <c r="C75" s="82"/>
      <c r="D75" s="39" t="s">
        <v>221</v>
      </c>
    </row>
    <row r="76" spans="1:11" ht="20.100000000000001" customHeight="1" x14ac:dyDescent="0.2">
      <c r="A76" s="39">
        <v>72</v>
      </c>
      <c r="B76" s="5">
        <v>56</v>
      </c>
      <c r="C76" s="82"/>
      <c r="D76" s="39" t="s">
        <v>222</v>
      </c>
    </row>
    <row r="77" spans="1:11" ht="20.100000000000001" customHeight="1" x14ac:dyDescent="0.2">
      <c r="A77" s="39">
        <v>73</v>
      </c>
      <c r="B77" s="5">
        <v>41</v>
      </c>
      <c r="C77" s="82"/>
      <c r="D77" s="39" t="s">
        <v>223</v>
      </c>
    </row>
  </sheetData>
  <sheetProtection sheet="1" objects="1" scenarios="1"/>
  <sortState xmlns:xlrd2="http://schemas.microsoft.com/office/spreadsheetml/2017/richdata2" ref="A5:E67">
    <sortCondition ref="A5:A67"/>
  </sortState>
  <mergeCells count="16">
    <mergeCell ref="J43:J44"/>
    <mergeCell ref="K43:K44"/>
    <mergeCell ref="C24:C50"/>
    <mergeCell ref="B1:D1"/>
    <mergeCell ref="A3:D3"/>
    <mergeCell ref="G3:K3"/>
    <mergeCell ref="C5:C23"/>
    <mergeCell ref="I5:I17"/>
    <mergeCell ref="G23:K23"/>
    <mergeCell ref="C51:C56"/>
    <mergeCell ref="C57:C61"/>
    <mergeCell ref="C62:C66"/>
    <mergeCell ref="C67:C77"/>
    <mergeCell ref="I25:I34"/>
    <mergeCell ref="G43:G44"/>
    <mergeCell ref="H43:H4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DE4D4-C461-4A1D-8D1C-8DC8173B1078}">
  <dimension ref="A1:K75"/>
  <sheetViews>
    <sheetView workbookViewId="0">
      <selection activeCell="H16" sqref="H16"/>
    </sheetView>
  </sheetViews>
  <sheetFormatPr defaultRowHeight="20.100000000000001" customHeight="1" x14ac:dyDescent="0.2"/>
  <cols>
    <col min="1" max="1" width="6" style="9" bestFit="1" customWidth="1"/>
    <col min="2" max="2" width="14.5" style="9" bestFit="1" customWidth="1"/>
    <col min="3" max="3" width="23.1640625" style="9" bestFit="1" customWidth="1"/>
    <col min="4" max="4" width="52.83203125" style="9" bestFit="1" customWidth="1"/>
    <col min="5" max="5" width="73.5" style="9" hidden="1" customWidth="1"/>
    <col min="6" max="6" width="9.33203125" style="9"/>
    <col min="7" max="7" width="6" style="9" bestFit="1" customWidth="1"/>
    <col min="8" max="8" width="14.5" style="9" bestFit="1" customWidth="1"/>
    <col min="9" max="9" width="10.6640625" style="9" bestFit="1" customWidth="1"/>
    <col min="10" max="10" width="42.83203125" style="9" bestFit="1" customWidth="1"/>
    <col min="11" max="11" width="47" style="9" bestFit="1" customWidth="1"/>
    <col min="12" max="16384" width="9.33203125" style="9"/>
  </cols>
  <sheetData>
    <row r="1" spans="1:11" ht="20.100000000000001" customHeight="1" x14ac:dyDescent="0.2">
      <c r="A1" s="90" t="s">
        <v>120</v>
      </c>
      <c r="B1" s="90"/>
      <c r="C1" s="90"/>
      <c r="D1" s="90"/>
      <c r="G1" s="90" t="s">
        <v>121</v>
      </c>
      <c r="H1" s="90"/>
      <c r="I1" s="90"/>
      <c r="J1" s="90"/>
      <c r="K1" s="90"/>
    </row>
    <row r="2" spans="1:11" ht="20.100000000000001" customHeight="1" x14ac:dyDescent="0.2">
      <c r="A2" s="15" t="s">
        <v>111</v>
      </c>
      <c r="B2" s="16" t="s">
        <v>123</v>
      </c>
      <c r="C2" s="16" t="s">
        <v>112</v>
      </c>
      <c r="D2" s="16" t="s">
        <v>113</v>
      </c>
      <c r="E2" s="17" t="s">
        <v>114</v>
      </c>
      <c r="F2" s="8"/>
      <c r="G2" s="15" t="s">
        <v>111</v>
      </c>
      <c r="H2" s="16" t="s">
        <v>123</v>
      </c>
      <c r="I2" s="16" t="s">
        <v>115</v>
      </c>
      <c r="J2" s="16" t="s">
        <v>116</v>
      </c>
      <c r="K2" s="17" t="s">
        <v>6</v>
      </c>
    </row>
    <row r="3" spans="1:11" ht="20.100000000000001" customHeight="1" x14ac:dyDescent="0.2">
      <c r="A3" s="5">
        <v>56</v>
      </c>
      <c r="B3" s="5">
        <v>1</v>
      </c>
      <c r="C3" s="10" t="s">
        <v>140</v>
      </c>
      <c r="D3" s="11" t="s">
        <v>265</v>
      </c>
      <c r="E3" s="12" t="s">
        <v>10</v>
      </c>
      <c r="F3" s="8"/>
      <c r="G3" s="5">
        <v>74</v>
      </c>
      <c r="H3" s="5">
        <v>1</v>
      </c>
      <c r="I3" s="83" t="s">
        <v>276</v>
      </c>
      <c r="J3" s="12" t="s">
        <v>158</v>
      </c>
      <c r="K3" s="12" t="s">
        <v>158</v>
      </c>
    </row>
    <row r="4" spans="1:11" ht="20.100000000000001" customHeight="1" x14ac:dyDescent="0.2">
      <c r="A4" s="5">
        <v>68</v>
      </c>
      <c r="B4" s="5">
        <v>2</v>
      </c>
      <c r="C4" s="10" t="s">
        <v>143</v>
      </c>
      <c r="D4" s="11" t="s">
        <v>43</v>
      </c>
      <c r="E4" s="12" t="s">
        <v>12</v>
      </c>
      <c r="F4" s="8"/>
      <c r="G4" s="5">
        <v>75</v>
      </c>
      <c r="H4" s="5">
        <v>2</v>
      </c>
      <c r="I4" s="81"/>
      <c r="J4" s="12" t="s">
        <v>159</v>
      </c>
      <c r="K4" s="4" t="s">
        <v>159</v>
      </c>
    </row>
    <row r="5" spans="1:11" ht="20.100000000000001" customHeight="1" x14ac:dyDescent="0.2">
      <c r="A5" s="5">
        <v>19</v>
      </c>
      <c r="B5" s="5">
        <v>3</v>
      </c>
      <c r="C5" s="10" t="s">
        <v>137</v>
      </c>
      <c r="D5" s="11" t="s">
        <v>19</v>
      </c>
      <c r="E5" s="12" t="s">
        <v>15</v>
      </c>
      <c r="F5" s="8"/>
      <c r="G5" s="5">
        <v>76</v>
      </c>
      <c r="H5" s="5">
        <v>3</v>
      </c>
      <c r="I5" s="81"/>
      <c r="J5" s="12" t="s">
        <v>145</v>
      </c>
      <c r="K5" s="12" t="s">
        <v>145</v>
      </c>
    </row>
    <row r="6" spans="1:11" ht="20.100000000000001" customHeight="1" x14ac:dyDescent="0.2">
      <c r="A6" s="5">
        <v>4</v>
      </c>
      <c r="B6" s="5">
        <v>4</v>
      </c>
      <c r="C6" s="10" t="s">
        <v>137</v>
      </c>
      <c r="D6" s="11" t="s">
        <v>236</v>
      </c>
      <c r="E6" s="12" t="s">
        <v>17</v>
      </c>
      <c r="F6" s="8"/>
      <c r="G6" s="5">
        <v>77</v>
      </c>
      <c r="H6" s="5">
        <v>4</v>
      </c>
      <c r="I6" s="81"/>
      <c r="J6" s="12" t="s">
        <v>146</v>
      </c>
      <c r="K6" s="12" t="s">
        <v>147</v>
      </c>
    </row>
    <row r="7" spans="1:11" ht="20.100000000000001" customHeight="1" x14ac:dyDescent="0.2">
      <c r="A7" s="5">
        <v>15</v>
      </c>
      <c r="B7" s="5">
        <v>5</v>
      </c>
      <c r="C7" s="10" t="s">
        <v>137</v>
      </c>
      <c r="D7" s="11" t="s">
        <v>243</v>
      </c>
      <c r="E7" s="12" t="s">
        <v>18</v>
      </c>
      <c r="F7" s="8"/>
      <c r="G7" s="5">
        <v>78</v>
      </c>
      <c r="H7" s="5">
        <v>5</v>
      </c>
      <c r="I7" s="81"/>
      <c r="J7" s="12" t="s">
        <v>148</v>
      </c>
      <c r="K7" s="12" t="s">
        <v>282</v>
      </c>
    </row>
    <row r="8" spans="1:11" ht="20.100000000000001" customHeight="1" x14ac:dyDescent="0.2">
      <c r="A8" s="5">
        <v>42</v>
      </c>
      <c r="B8" s="5">
        <v>6</v>
      </c>
      <c r="C8" s="10" t="s">
        <v>138</v>
      </c>
      <c r="D8" s="11" t="s">
        <v>255</v>
      </c>
      <c r="E8" s="12" t="s">
        <v>20</v>
      </c>
      <c r="F8" s="8"/>
      <c r="G8" s="5">
        <v>79</v>
      </c>
      <c r="H8" s="5">
        <v>6</v>
      </c>
      <c r="I8" s="81"/>
      <c r="J8" s="12" t="s">
        <v>13</v>
      </c>
      <c r="K8" s="12" t="s">
        <v>150</v>
      </c>
    </row>
    <row r="9" spans="1:11" ht="20.100000000000001" customHeight="1" x14ac:dyDescent="0.2">
      <c r="A9" s="5">
        <v>14</v>
      </c>
      <c r="B9" s="5">
        <v>7</v>
      </c>
      <c r="C9" s="10" t="s">
        <v>137</v>
      </c>
      <c r="D9" s="11" t="s">
        <v>242</v>
      </c>
      <c r="E9" s="12" t="s">
        <v>21</v>
      </c>
      <c r="F9" s="8"/>
      <c r="G9" s="5">
        <v>80</v>
      </c>
      <c r="H9" s="5">
        <v>7</v>
      </c>
      <c r="I9" s="81"/>
      <c r="J9" s="12" t="s">
        <v>151</v>
      </c>
      <c r="K9" s="12" t="s">
        <v>280</v>
      </c>
    </row>
    <row r="10" spans="1:11" ht="20.100000000000001" customHeight="1" x14ac:dyDescent="0.2">
      <c r="A10" s="5">
        <v>5</v>
      </c>
      <c r="B10" s="5">
        <v>8</v>
      </c>
      <c r="C10" s="10" t="s">
        <v>137</v>
      </c>
      <c r="D10" s="11" t="s">
        <v>237</v>
      </c>
      <c r="E10" s="12" t="s">
        <v>22</v>
      </c>
      <c r="F10" s="8"/>
      <c r="G10" s="5">
        <v>81</v>
      </c>
      <c r="H10" s="5">
        <v>8</v>
      </c>
      <c r="I10" s="81"/>
      <c r="J10" s="12" t="s">
        <v>277</v>
      </c>
      <c r="K10" s="12" t="s">
        <v>278</v>
      </c>
    </row>
    <row r="11" spans="1:11" ht="20.100000000000001" customHeight="1" x14ac:dyDescent="0.2">
      <c r="A11" s="5">
        <v>35</v>
      </c>
      <c r="B11" s="5">
        <v>9</v>
      </c>
      <c r="C11" s="10" t="s">
        <v>138</v>
      </c>
      <c r="D11" s="11" t="s">
        <v>89</v>
      </c>
      <c r="E11" s="12" t="s">
        <v>24</v>
      </c>
      <c r="F11" s="8"/>
      <c r="G11" s="5">
        <v>82</v>
      </c>
      <c r="H11" s="5">
        <v>9</v>
      </c>
      <c r="I11" s="81"/>
      <c r="J11" s="12" t="s">
        <v>152</v>
      </c>
      <c r="K11" s="12" t="s">
        <v>152</v>
      </c>
    </row>
    <row r="12" spans="1:11" ht="20.100000000000001" customHeight="1" x14ac:dyDescent="0.2">
      <c r="A12" s="5">
        <v>59</v>
      </c>
      <c r="B12" s="5">
        <v>10</v>
      </c>
      <c r="C12" s="10" t="s">
        <v>141</v>
      </c>
      <c r="D12" s="11" t="s">
        <v>268</v>
      </c>
      <c r="E12" s="12" t="s">
        <v>26</v>
      </c>
      <c r="F12" s="8"/>
      <c r="G12" s="5">
        <v>83</v>
      </c>
      <c r="H12" s="5">
        <v>10</v>
      </c>
      <c r="I12" s="81"/>
      <c r="J12" s="12" t="s">
        <v>279</v>
      </c>
      <c r="K12" s="12" t="s">
        <v>283</v>
      </c>
    </row>
    <row r="13" spans="1:11" ht="20.100000000000001" customHeight="1" x14ac:dyDescent="0.2">
      <c r="A13" s="5">
        <v>48</v>
      </c>
      <c r="B13" s="5">
        <v>11</v>
      </c>
      <c r="C13" s="10" t="s">
        <v>139</v>
      </c>
      <c r="D13" s="11" t="s">
        <v>259</v>
      </c>
      <c r="E13" s="12" t="s">
        <v>28</v>
      </c>
      <c r="F13" s="8"/>
      <c r="G13" s="5">
        <v>84</v>
      </c>
      <c r="H13" s="5">
        <v>11</v>
      </c>
      <c r="I13" s="81"/>
      <c r="J13" s="12" t="s">
        <v>284</v>
      </c>
      <c r="K13" s="12" t="s">
        <v>285</v>
      </c>
    </row>
    <row r="14" spans="1:11" ht="20.100000000000001" customHeight="1" x14ac:dyDescent="0.2">
      <c r="A14" s="5">
        <v>22</v>
      </c>
      <c r="B14" s="5">
        <v>12</v>
      </c>
      <c r="C14" s="10" t="s">
        <v>138</v>
      </c>
      <c r="D14" s="11" t="s">
        <v>77</v>
      </c>
      <c r="E14" s="12" t="s">
        <v>29</v>
      </c>
      <c r="F14" s="8"/>
      <c r="G14" s="5">
        <v>85</v>
      </c>
      <c r="H14" s="5">
        <v>12</v>
      </c>
      <c r="I14" s="81"/>
      <c r="J14" s="12" t="s">
        <v>286</v>
      </c>
      <c r="K14" s="12" t="s">
        <v>287</v>
      </c>
    </row>
    <row r="15" spans="1:11" ht="20.100000000000001" customHeight="1" x14ac:dyDescent="0.2">
      <c r="A15" s="5">
        <v>18</v>
      </c>
      <c r="B15" s="5">
        <v>13</v>
      </c>
      <c r="C15" s="10" t="s">
        <v>137</v>
      </c>
      <c r="D15" s="11" t="s">
        <v>14</v>
      </c>
      <c r="E15" s="12" t="s">
        <v>31</v>
      </c>
      <c r="F15" s="8"/>
      <c r="G15" s="5">
        <v>86</v>
      </c>
      <c r="H15" s="5">
        <v>13</v>
      </c>
      <c r="I15" s="89"/>
      <c r="J15" s="12" t="s">
        <v>288</v>
      </c>
      <c r="K15" s="12" t="s">
        <v>32</v>
      </c>
    </row>
    <row r="16" spans="1:11" ht="20.100000000000001" customHeight="1" x14ac:dyDescent="0.2">
      <c r="A16" s="5">
        <v>30</v>
      </c>
      <c r="B16" s="5">
        <v>14</v>
      </c>
      <c r="C16" s="10" t="s">
        <v>138</v>
      </c>
      <c r="D16" s="11" t="s">
        <v>248</v>
      </c>
      <c r="E16" s="12" t="s">
        <v>33</v>
      </c>
      <c r="F16" s="8"/>
      <c r="G16" s="14"/>
      <c r="H16" s="14"/>
      <c r="I16" s="51"/>
      <c r="J16" s="8"/>
      <c r="K16" s="8"/>
    </row>
    <row r="17" spans="1:11" ht="20.100000000000001" customHeight="1" x14ac:dyDescent="0.2">
      <c r="A17" s="5">
        <v>26</v>
      </c>
      <c r="B17" s="5">
        <v>15</v>
      </c>
      <c r="C17" s="10" t="s">
        <v>138</v>
      </c>
      <c r="D17" s="11" t="s">
        <v>245</v>
      </c>
      <c r="E17" s="12" t="s">
        <v>35</v>
      </c>
      <c r="F17" s="8"/>
      <c r="G17" s="14"/>
      <c r="H17" s="14"/>
      <c r="I17" s="51"/>
      <c r="J17" s="8"/>
      <c r="K17" s="8"/>
    </row>
    <row r="18" spans="1:11" ht="20.100000000000001" customHeight="1" x14ac:dyDescent="0.2">
      <c r="A18" s="5">
        <v>6</v>
      </c>
      <c r="B18" s="5">
        <v>16</v>
      </c>
      <c r="C18" s="10" t="s">
        <v>137</v>
      </c>
      <c r="D18" s="11" t="s">
        <v>238</v>
      </c>
      <c r="E18" s="12" t="s">
        <v>37</v>
      </c>
      <c r="F18" s="8"/>
      <c r="G18" s="14"/>
      <c r="H18" s="14"/>
      <c r="I18" s="51"/>
      <c r="J18" s="8"/>
      <c r="K18" s="8"/>
    </row>
    <row r="19" spans="1:11" ht="20.100000000000001" customHeight="1" x14ac:dyDescent="0.2">
      <c r="A19" s="5">
        <v>62</v>
      </c>
      <c r="B19" s="5">
        <v>17</v>
      </c>
      <c r="C19" s="10" t="s">
        <v>141</v>
      </c>
      <c r="D19" s="11" t="s">
        <v>104</v>
      </c>
      <c r="E19" s="12" t="s">
        <v>39</v>
      </c>
      <c r="F19" s="8"/>
    </row>
    <row r="20" spans="1:11" ht="20.100000000000001" customHeight="1" x14ac:dyDescent="0.2">
      <c r="A20" s="5">
        <v>27</v>
      </c>
      <c r="B20" s="5">
        <v>18</v>
      </c>
      <c r="C20" s="10" t="s">
        <v>138</v>
      </c>
      <c r="D20" s="11" t="s">
        <v>246</v>
      </c>
      <c r="E20" s="12" t="s">
        <v>40</v>
      </c>
      <c r="F20" s="8"/>
      <c r="G20" s="14"/>
      <c r="H20" s="14"/>
      <c r="I20" s="8"/>
      <c r="J20" s="8"/>
      <c r="K20" s="8"/>
    </row>
    <row r="21" spans="1:11" ht="20.100000000000001" customHeight="1" x14ac:dyDescent="0.2">
      <c r="A21" s="5">
        <v>36</v>
      </c>
      <c r="B21" s="5">
        <v>19</v>
      </c>
      <c r="C21" s="10" t="s">
        <v>138</v>
      </c>
      <c r="D21" s="11" t="s">
        <v>251</v>
      </c>
      <c r="E21" s="12" t="s">
        <v>42</v>
      </c>
      <c r="F21" s="8"/>
      <c r="G21" s="90" t="s">
        <v>122</v>
      </c>
      <c r="H21" s="90"/>
      <c r="I21" s="90"/>
      <c r="J21" s="90"/>
      <c r="K21" s="90"/>
    </row>
    <row r="22" spans="1:11" ht="20.100000000000001" customHeight="1" x14ac:dyDescent="0.2">
      <c r="A22" s="5">
        <v>33</v>
      </c>
      <c r="B22" s="5">
        <v>20</v>
      </c>
      <c r="C22" s="10" t="s">
        <v>138</v>
      </c>
      <c r="D22" s="11" t="s">
        <v>38</v>
      </c>
      <c r="E22" s="12" t="s">
        <v>44</v>
      </c>
      <c r="F22" s="8"/>
      <c r="G22" s="15" t="s">
        <v>111</v>
      </c>
      <c r="H22" s="16" t="s">
        <v>123</v>
      </c>
      <c r="I22" s="16" t="s">
        <v>115</v>
      </c>
      <c r="J22" s="16" t="s">
        <v>116</v>
      </c>
      <c r="K22" s="17" t="s">
        <v>118</v>
      </c>
    </row>
    <row r="23" spans="1:11" ht="20.100000000000001" customHeight="1" x14ac:dyDescent="0.2">
      <c r="A23" s="5">
        <v>66</v>
      </c>
      <c r="B23" s="5">
        <v>21</v>
      </c>
      <c r="C23" s="10" t="s">
        <v>143</v>
      </c>
      <c r="D23" s="11" t="s">
        <v>272</v>
      </c>
      <c r="E23" s="12" t="s">
        <v>46</v>
      </c>
      <c r="F23" s="8"/>
      <c r="G23" s="5">
        <v>87</v>
      </c>
      <c r="H23" s="5">
        <v>1</v>
      </c>
      <c r="I23" s="83" t="s">
        <v>122</v>
      </c>
      <c r="J23" s="12" t="s">
        <v>68</v>
      </c>
      <c r="K23" s="12" t="s">
        <v>68</v>
      </c>
    </row>
    <row r="24" spans="1:11" ht="20.100000000000001" customHeight="1" x14ac:dyDescent="0.2">
      <c r="A24" s="5">
        <v>29</v>
      </c>
      <c r="B24" s="5">
        <v>22</v>
      </c>
      <c r="C24" s="10" t="s">
        <v>138</v>
      </c>
      <c r="D24" s="11" t="s">
        <v>247</v>
      </c>
      <c r="E24" s="12" t="s">
        <v>47</v>
      </c>
      <c r="F24" s="8"/>
      <c r="G24" s="5">
        <v>88</v>
      </c>
      <c r="H24" s="5">
        <v>2</v>
      </c>
      <c r="I24" s="81"/>
      <c r="J24" s="12" t="s">
        <v>66</v>
      </c>
      <c r="K24" s="12" t="s">
        <v>66</v>
      </c>
    </row>
    <row r="25" spans="1:11" ht="20.100000000000001" customHeight="1" x14ac:dyDescent="0.2">
      <c r="A25" s="5">
        <v>2</v>
      </c>
      <c r="B25" s="5">
        <v>23</v>
      </c>
      <c r="C25" s="10" t="s">
        <v>137</v>
      </c>
      <c r="D25" s="11" t="s">
        <v>95</v>
      </c>
      <c r="E25" s="12" t="s">
        <v>48</v>
      </c>
      <c r="F25" s="8"/>
      <c r="G25" s="5">
        <v>89</v>
      </c>
      <c r="H25" s="5">
        <v>3</v>
      </c>
      <c r="I25" s="81"/>
      <c r="J25" s="12" t="s">
        <v>281</v>
      </c>
      <c r="K25" s="12" t="s">
        <v>75</v>
      </c>
    </row>
    <row r="26" spans="1:11" ht="20.100000000000001" customHeight="1" x14ac:dyDescent="0.2">
      <c r="A26" s="5">
        <v>58</v>
      </c>
      <c r="B26" s="5">
        <v>24</v>
      </c>
      <c r="C26" s="10" t="s">
        <v>141</v>
      </c>
      <c r="D26" s="11" t="s">
        <v>267</v>
      </c>
      <c r="E26" s="12" t="s">
        <v>50</v>
      </c>
      <c r="F26" s="8"/>
      <c r="G26" s="5">
        <v>90</v>
      </c>
      <c r="H26" s="5">
        <v>4</v>
      </c>
      <c r="I26" s="81"/>
      <c r="J26" s="12" t="s">
        <v>45</v>
      </c>
      <c r="K26" s="12" t="s">
        <v>45</v>
      </c>
    </row>
    <row r="27" spans="1:11" ht="20.100000000000001" customHeight="1" x14ac:dyDescent="0.2">
      <c r="A27" s="5">
        <v>8</v>
      </c>
      <c r="B27" s="5">
        <v>25</v>
      </c>
      <c r="C27" s="10" t="s">
        <v>137</v>
      </c>
      <c r="D27" s="11" t="s">
        <v>25</v>
      </c>
      <c r="E27" s="12" t="s">
        <v>52</v>
      </c>
      <c r="F27" s="8"/>
      <c r="G27" s="5">
        <v>91</v>
      </c>
      <c r="H27" s="5">
        <v>5</v>
      </c>
      <c r="I27" s="81"/>
      <c r="J27" s="12" t="s">
        <v>49</v>
      </c>
      <c r="K27" s="12" t="s">
        <v>49</v>
      </c>
    </row>
    <row r="28" spans="1:11" ht="20.100000000000001" customHeight="1" x14ac:dyDescent="0.2">
      <c r="A28" s="5">
        <v>37</v>
      </c>
      <c r="B28" s="5">
        <v>26</v>
      </c>
      <c r="C28" s="10" t="s">
        <v>138</v>
      </c>
      <c r="D28" s="11" t="s">
        <v>252</v>
      </c>
      <c r="E28" s="12" t="s">
        <v>53</v>
      </c>
      <c r="F28" s="8"/>
      <c r="G28" s="5">
        <v>92</v>
      </c>
      <c r="H28" s="5">
        <v>6</v>
      </c>
      <c r="I28" s="81"/>
      <c r="J28" s="12" t="s">
        <v>161</v>
      </c>
      <c r="K28" s="12" t="s">
        <v>161</v>
      </c>
    </row>
    <row r="29" spans="1:11" ht="20.100000000000001" customHeight="1" x14ac:dyDescent="0.2">
      <c r="A29" s="5">
        <v>38</v>
      </c>
      <c r="B29" s="5">
        <v>27</v>
      </c>
      <c r="C29" s="10" t="s">
        <v>138</v>
      </c>
      <c r="D29" s="11" t="s">
        <v>93</v>
      </c>
      <c r="E29" s="12" t="s">
        <v>54</v>
      </c>
      <c r="F29" s="8"/>
      <c r="G29" s="5">
        <v>93</v>
      </c>
      <c r="H29" s="5">
        <v>7</v>
      </c>
      <c r="I29" s="81"/>
      <c r="J29" s="12" t="s">
        <v>60</v>
      </c>
      <c r="K29" s="12" t="s">
        <v>60</v>
      </c>
    </row>
    <row r="30" spans="1:11" ht="20.100000000000001" customHeight="1" x14ac:dyDescent="0.2">
      <c r="A30" s="5">
        <v>31</v>
      </c>
      <c r="B30" s="5">
        <v>28</v>
      </c>
      <c r="C30" s="10" t="s">
        <v>138</v>
      </c>
      <c r="D30" s="11" t="s">
        <v>249</v>
      </c>
      <c r="E30" s="12" t="s">
        <v>55</v>
      </c>
      <c r="F30" s="8"/>
      <c r="G30" s="5">
        <v>94</v>
      </c>
      <c r="H30" s="5">
        <v>8</v>
      </c>
      <c r="I30" s="81"/>
      <c r="J30" s="12" t="s">
        <v>58</v>
      </c>
      <c r="K30" s="12" t="s">
        <v>58</v>
      </c>
    </row>
    <row r="31" spans="1:11" ht="20.100000000000001" customHeight="1" x14ac:dyDescent="0.2">
      <c r="A31" s="5">
        <v>51</v>
      </c>
      <c r="B31" s="5">
        <v>29</v>
      </c>
      <c r="C31" s="10" t="s">
        <v>139</v>
      </c>
      <c r="D31" s="11" t="s">
        <v>261</v>
      </c>
      <c r="E31" s="12" t="s">
        <v>57</v>
      </c>
      <c r="F31" s="8"/>
      <c r="G31" s="5">
        <v>95</v>
      </c>
      <c r="H31" s="5">
        <v>9</v>
      </c>
      <c r="I31" s="81"/>
      <c r="J31" s="12" t="s">
        <v>289</v>
      </c>
      <c r="K31" s="12" t="s">
        <v>289</v>
      </c>
    </row>
    <row r="32" spans="1:11" ht="20.100000000000001" customHeight="1" x14ac:dyDescent="0.2">
      <c r="A32" s="5">
        <v>64</v>
      </c>
      <c r="B32" s="5">
        <v>30</v>
      </c>
      <c r="C32" s="10" t="s">
        <v>143</v>
      </c>
      <c r="D32" s="11" t="s">
        <v>270</v>
      </c>
      <c r="E32" s="12" t="s">
        <v>59</v>
      </c>
      <c r="F32" s="8"/>
      <c r="G32" s="5">
        <v>96</v>
      </c>
      <c r="H32" s="5">
        <v>10</v>
      </c>
      <c r="I32" s="89"/>
      <c r="J32" s="12" t="s">
        <v>71</v>
      </c>
      <c r="K32" s="12" t="s">
        <v>71</v>
      </c>
    </row>
    <row r="33" spans="1:11" ht="20.100000000000001" customHeight="1" x14ac:dyDescent="0.2">
      <c r="A33" s="5">
        <v>20</v>
      </c>
      <c r="B33" s="5">
        <v>31</v>
      </c>
      <c r="C33" s="10" t="s">
        <v>138</v>
      </c>
      <c r="D33" s="11" t="s">
        <v>30</v>
      </c>
      <c r="E33" s="12" t="s">
        <v>62</v>
      </c>
      <c r="F33" s="8"/>
      <c r="G33" s="14"/>
      <c r="H33" s="14"/>
      <c r="I33" s="51"/>
      <c r="J33" s="8"/>
      <c r="K33" s="8"/>
    </row>
    <row r="34" spans="1:11" ht="20.100000000000001" customHeight="1" x14ac:dyDescent="0.2">
      <c r="A34" s="5">
        <v>40</v>
      </c>
      <c r="B34" s="5">
        <v>32</v>
      </c>
      <c r="C34" s="10" t="s">
        <v>138</v>
      </c>
      <c r="D34" s="11" t="s">
        <v>254</v>
      </c>
      <c r="E34" s="12" t="s">
        <v>63</v>
      </c>
      <c r="F34" s="8"/>
      <c r="G34" s="14"/>
      <c r="H34" s="14"/>
      <c r="I34" s="51"/>
      <c r="J34" s="8"/>
      <c r="K34" s="8"/>
    </row>
    <row r="35" spans="1:11" ht="20.100000000000001" customHeight="1" x14ac:dyDescent="0.2">
      <c r="A35" s="5">
        <v>54</v>
      </c>
      <c r="B35" s="5">
        <v>33</v>
      </c>
      <c r="C35" s="10" t="s">
        <v>140</v>
      </c>
      <c r="D35" s="11" t="s">
        <v>264</v>
      </c>
      <c r="E35" s="12" t="s">
        <v>65</v>
      </c>
      <c r="F35" s="8"/>
      <c r="G35" s="14"/>
      <c r="H35" s="14"/>
      <c r="I35" s="51"/>
      <c r="J35" s="8"/>
      <c r="K35" s="8"/>
    </row>
    <row r="36" spans="1:11" ht="20.100000000000001" customHeight="1" x14ac:dyDescent="0.2">
      <c r="A36" s="5">
        <v>71</v>
      </c>
      <c r="B36" s="5">
        <v>34</v>
      </c>
      <c r="C36" s="10" t="s">
        <v>143</v>
      </c>
      <c r="D36" s="11" t="s">
        <v>274</v>
      </c>
      <c r="E36" s="12" t="s">
        <v>67</v>
      </c>
      <c r="F36" s="8"/>
      <c r="G36" s="14"/>
      <c r="H36" s="14"/>
      <c r="I36" s="51"/>
      <c r="J36" s="8"/>
      <c r="K36" s="8"/>
    </row>
    <row r="37" spans="1:11" ht="20.100000000000001" customHeight="1" x14ac:dyDescent="0.2">
      <c r="A37" s="5">
        <v>23</v>
      </c>
      <c r="B37" s="5">
        <v>35</v>
      </c>
      <c r="C37" s="10" t="s">
        <v>138</v>
      </c>
      <c r="D37" s="11" t="s">
        <v>97</v>
      </c>
      <c r="E37" s="12" t="s">
        <v>70</v>
      </c>
      <c r="F37" s="8"/>
      <c r="G37" s="14"/>
      <c r="H37" s="14"/>
      <c r="I37" s="51"/>
      <c r="J37" s="8"/>
      <c r="K37" s="8"/>
    </row>
    <row r="38" spans="1:11" ht="20.100000000000001" customHeight="1" x14ac:dyDescent="0.2">
      <c r="A38" s="5">
        <v>7</v>
      </c>
      <c r="B38" s="5">
        <v>36</v>
      </c>
      <c r="C38" s="10" t="s">
        <v>137</v>
      </c>
      <c r="D38" s="11" t="s">
        <v>36</v>
      </c>
      <c r="E38" s="12" t="s">
        <v>72</v>
      </c>
      <c r="F38" s="8"/>
      <c r="G38" s="14"/>
      <c r="H38" s="14"/>
      <c r="I38" s="51"/>
      <c r="J38" s="8"/>
      <c r="K38" s="8"/>
    </row>
    <row r="39" spans="1:11" ht="20.100000000000001" customHeight="1" x14ac:dyDescent="0.2">
      <c r="A39" s="5">
        <v>50</v>
      </c>
      <c r="B39" s="5">
        <v>37</v>
      </c>
      <c r="C39" s="10" t="s">
        <v>139</v>
      </c>
      <c r="D39" s="11" t="s">
        <v>56</v>
      </c>
      <c r="E39" s="12" t="s">
        <v>73</v>
      </c>
      <c r="F39" s="8"/>
      <c r="G39" s="14"/>
      <c r="H39" s="14"/>
      <c r="I39" s="51"/>
      <c r="J39" s="8"/>
      <c r="K39" s="8"/>
    </row>
    <row r="40" spans="1:11" ht="20.100000000000001" customHeight="1" x14ac:dyDescent="0.2">
      <c r="A40" s="5">
        <v>61</v>
      </c>
      <c r="B40" s="5">
        <v>38</v>
      </c>
      <c r="C40" s="10" t="s">
        <v>141</v>
      </c>
      <c r="D40" s="11" t="s">
        <v>269</v>
      </c>
      <c r="E40" s="12" t="s">
        <v>74</v>
      </c>
      <c r="F40" s="8"/>
      <c r="G40" s="14"/>
      <c r="H40" s="14"/>
      <c r="I40" s="51"/>
      <c r="J40" s="8"/>
      <c r="K40" s="8"/>
    </row>
    <row r="41" spans="1:11" ht="20.100000000000001" customHeight="1" x14ac:dyDescent="0.2">
      <c r="A41" s="5">
        <v>13</v>
      </c>
      <c r="B41" s="5">
        <v>39</v>
      </c>
      <c r="C41" s="10" t="s">
        <v>137</v>
      </c>
      <c r="D41" s="11" t="s">
        <v>241</v>
      </c>
      <c r="E41" s="12" t="s">
        <v>76</v>
      </c>
      <c r="F41" s="8"/>
      <c r="G41" s="8"/>
      <c r="H41" s="8"/>
      <c r="I41" s="51"/>
      <c r="J41" s="56"/>
      <c r="K41" s="8"/>
    </row>
    <row r="42" spans="1:11" ht="20.100000000000001" customHeight="1" x14ac:dyDescent="0.2">
      <c r="A42" s="5">
        <v>43</v>
      </c>
      <c r="B42" s="5">
        <v>40</v>
      </c>
      <c r="C42" s="10" t="s">
        <v>138</v>
      </c>
      <c r="D42" s="11" t="s">
        <v>256</v>
      </c>
      <c r="E42" s="12" t="s">
        <v>78</v>
      </c>
      <c r="F42" s="8"/>
      <c r="G42" s="8"/>
      <c r="H42" s="8"/>
      <c r="I42" s="51"/>
      <c r="J42" s="56"/>
      <c r="K42" s="8"/>
    </row>
    <row r="43" spans="1:11" ht="20.100000000000001" customHeight="1" x14ac:dyDescent="0.2">
      <c r="A43" s="5">
        <v>73</v>
      </c>
      <c r="B43" s="5">
        <v>41</v>
      </c>
      <c r="C43" s="10" t="s">
        <v>143</v>
      </c>
      <c r="D43" s="11" t="s">
        <v>275</v>
      </c>
      <c r="E43" s="12" t="s">
        <v>79</v>
      </c>
      <c r="F43" s="8"/>
      <c r="G43" s="14"/>
      <c r="H43" s="14"/>
      <c r="I43" s="8"/>
      <c r="J43" s="8"/>
      <c r="K43" s="8"/>
    </row>
    <row r="44" spans="1:11" ht="20.100000000000001" customHeight="1" x14ac:dyDescent="0.2">
      <c r="A44" s="5">
        <v>52</v>
      </c>
      <c r="B44" s="5">
        <v>42</v>
      </c>
      <c r="C44" s="10" t="s">
        <v>139</v>
      </c>
      <c r="D44" s="11" t="s">
        <v>262</v>
      </c>
      <c r="E44" s="12" t="s">
        <v>81</v>
      </c>
      <c r="F44" s="8"/>
      <c r="G44" s="14"/>
      <c r="H44" s="14"/>
      <c r="I44" s="8"/>
      <c r="J44" s="8"/>
      <c r="K44" s="8"/>
    </row>
    <row r="45" spans="1:11" ht="20.100000000000001" customHeight="1" x14ac:dyDescent="0.2">
      <c r="A45" s="5">
        <v>24</v>
      </c>
      <c r="B45" s="5">
        <v>43</v>
      </c>
      <c r="C45" s="10" t="s">
        <v>138</v>
      </c>
      <c r="D45" s="11" t="s">
        <v>34</v>
      </c>
      <c r="E45" s="12" t="s">
        <v>82</v>
      </c>
      <c r="F45" s="8"/>
      <c r="G45" s="14"/>
      <c r="H45" s="14"/>
      <c r="I45" s="8"/>
      <c r="J45" s="8"/>
      <c r="K45" s="8"/>
    </row>
    <row r="46" spans="1:11" ht="20.100000000000001" customHeight="1" x14ac:dyDescent="0.2">
      <c r="A46" s="5">
        <v>55</v>
      </c>
      <c r="B46" s="5">
        <v>44</v>
      </c>
      <c r="C46" s="10" t="s">
        <v>140</v>
      </c>
      <c r="D46" s="11" t="s">
        <v>106</v>
      </c>
      <c r="E46" s="12" t="s">
        <v>84</v>
      </c>
      <c r="F46" s="8"/>
      <c r="G46" s="14"/>
      <c r="H46" s="14"/>
      <c r="I46" s="8"/>
      <c r="J46" s="8"/>
      <c r="K46" s="8"/>
    </row>
    <row r="47" spans="1:11" ht="20.100000000000001" customHeight="1" x14ac:dyDescent="0.2">
      <c r="A47" s="5">
        <v>47</v>
      </c>
      <c r="B47" s="5">
        <v>45</v>
      </c>
      <c r="C47" s="10" t="s">
        <v>139</v>
      </c>
      <c r="D47" s="11" t="s">
        <v>83</v>
      </c>
      <c r="E47" s="12" t="s">
        <v>85</v>
      </c>
      <c r="F47" s="8"/>
      <c r="G47" s="14"/>
      <c r="H47" s="14"/>
      <c r="I47" s="8"/>
      <c r="J47" s="8"/>
      <c r="K47" s="8"/>
    </row>
    <row r="48" spans="1:11" ht="20.100000000000001" customHeight="1" x14ac:dyDescent="0.2">
      <c r="A48" s="5">
        <v>44</v>
      </c>
      <c r="B48" s="5">
        <v>46</v>
      </c>
      <c r="C48" s="10" t="s">
        <v>138</v>
      </c>
      <c r="D48" s="11" t="s">
        <v>257</v>
      </c>
      <c r="E48" s="12" t="s">
        <v>86</v>
      </c>
      <c r="F48" s="8"/>
      <c r="G48" s="14"/>
      <c r="H48" s="14"/>
      <c r="I48" s="8"/>
      <c r="J48" s="8"/>
      <c r="K48" s="8"/>
    </row>
    <row r="49" spans="1:11" ht="20.100000000000001" customHeight="1" x14ac:dyDescent="0.2">
      <c r="A49" s="5">
        <v>12</v>
      </c>
      <c r="B49" s="5">
        <v>47</v>
      </c>
      <c r="C49" s="10" t="s">
        <v>137</v>
      </c>
      <c r="D49" s="11" t="s">
        <v>9</v>
      </c>
      <c r="E49" s="12" t="s">
        <v>87</v>
      </c>
      <c r="F49" s="8"/>
      <c r="G49" s="14"/>
      <c r="H49" s="14"/>
      <c r="I49" s="8"/>
      <c r="J49" s="8"/>
      <c r="K49" s="8"/>
    </row>
    <row r="50" spans="1:11" ht="20.100000000000001" customHeight="1" x14ac:dyDescent="0.2">
      <c r="A50" s="5">
        <v>11</v>
      </c>
      <c r="B50" s="5">
        <v>48</v>
      </c>
      <c r="C50" s="10" t="s">
        <v>137</v>
      </c>
      <c r="D50" s="11" t="s">
        <v>240</v>
      </c>
      <c r="E50" s="12" t="s">
        <v>88</v>
      </c>
      <c r="F50" s="8"/>
      <c r="G50" s="14"/>
      <c r="H50" s="14"/>
      <c r="I50" s="8"/>
      <c r="J50" s="8"/>
      <c r="K50" s="8"/>
    </row>
    <row r="51" spans="1:11" ht="20.100000000000001" customHeight="1" x14ac:dyDescent="0.2">
      <c r="A51" s="5">
        <v>67</v>
      </c>
      <c r="B51" s="5">
        <v>49</v>
      </c>
      <c r="C51" s="10" t="s">
        <v>143</v>
      </c>
      <c r="D51" s="11" t="s">
        <v>101</v>
      </c>
      <c r="E51" s="12" t="s">
        <v>90</v>
      </c>
      <c r="F51" s="8"/>
      <c r="G51" s="14"/>
      <c r="H51" s="14"/>
      <c r="I51" s="8"/>
      <c r="J51" s="8"/>
      <c r="K51" s="8"/>
    </row>
    <row r="52" spans="1:11" ht="20.100000000000001" customHeight="1" x14ac:dyDescent="0.2">
      <c r="A52" s="5">
        <v>63</v>
      </c>
      <c r="B52" s="5">
        <v>50</v>
      </c>
      <c r="C52" s="10" t="s">
        <v>143</v>
      </c>
      <c r="D52" s="11" t="s">
        <v>144</v>
      </c>
      <c r="E52" s="12" t="s">
        <v>92</v>
      </c>
      <c r="F52" s="8"/>
      <c r="G52" s="14"/>
      <c r="H52" s="14"/>
      <c r="I52" s="8"/>
      <c r="J52" s="8"/>
      <c r="K52" s="8"/>
    </row>
    <row r="53" spans="1:11" ht="20.100000000000001" customHeight="1" x14ac:dyDescent="0.2">
      <c r="A53" s="5">
        <v>10</v>
      </c>
      <c r="B53" s="5">
        <v>51</v>
      </c>
      <c r="C53" s="10" t="s">
        <v>137</v>
      </c>
      <c r="D53" s="11" t="s">
        <v>61</v>
      </c>
      <c r="E53" s="12" t="s">
        <v>94</v>
      </c>
      <c r="F53" s="8"/>
      <c r="G53" s="14"/>
      <c r="H53" s="14"/>
      <c r="I53" s="8"/>
      <c r="J53" s="8"/>
      <c r="K53" s="8"/>
    </row>
    <row r="54" spans="1:11" ht="20.100000000000001" customHeight="1" x14ac:dyDescent="0.2">
      <c r="A54" s="5">
        <v>34</v>
      </c>
      <c r="B54" s="5">
        <v>52</v>
      </c>
      <c r="C54" s="10" t="s">
        <v>138</v>
      </c>
      <c r="D54" s="11" t="s">
        <v>69</v>
      </c>
      <c r="E54" s="12" t="s">
        <v>96</v>
      </c>
      <c r="F54" s="8"/>
      <c r="G54" s="14"/>
      <c r="H54" s="14"/>
      <c r="I54" s="8"/>
      <c r="J54" s="8"/>
      <c r="K54" s="8"/>
    </row>
    <row r="55" spans="1:11" ht="20.100000000000001" customHeight="1" x14ac:dyDescent="0.2">
      <c r="A55" s="5">
        <v>39</v>
      </c>
      <c r="B55" s="5">
        <v>53</v>
      </c>
      <c r="C55" s="10" t="s">
        <v>138</v>
      </c>
      <c r="D55" s="11" t="s">
        <v>253</v>
      </c>
      <c r="E55" s="12" t="s">
        <v>98</v>
      </c>
      <c r="F55" s="8"/>
      <c r="G55" s="14"/>
      <c r="H55" s="14"/>
      <c r="I55" s="8"/>
      <c r="J55" s="8"/>
      <c r="K55" s="8"/>
    </row>
    <row r="56" spans="1:11" ht="20.100000000000001" customHeight="1" x14ac:dyDescent="0.2">
      <c r="A56" s="5">
        <v>1</v>
      </c>
      <c r="B56" s="5">
        <v>54</v>
      </c>
      <c r="C56" s="10" t="s">
        <v>137</v>
      </c>
      <c r="D56" s="11" t="s">
        <v>235</v>
      </c>
      <c r="E56" s="12" t="s">
        <v>99</v>
      </c>
      <c r="F56" s="8"/>
      <c r="G56" s="14"/>
      <c r="H56" s="14"/>
      <c r="I56" s="8"/>
      <c r="J56" s="8"/>
      <c r="K56" s="8"/>
    </row>
    <row r="57" spans="1:11" ht="20.100000000000001" customHeight="1" x14ac:dyDescent="0.2">
      <c r="A57" s="5">
        <v>32</v>
      </c>
      <c r="B57" s="5">
        <v>55</v>
      </c>
      <c r="C57" s="10" t="s">
        <v>138</v>
      </c>
      <c r="D57" s="11" t="s">
        <v>250</v>
      </c>
      <c r="E57" s="12" t="s">
        <v>100</v>
      </c>
      <c r="F57" s="8"/>
      <c r="G57" s="14"/>
      <c r="H57" s="14"/>
      <c r="I57" s="8"/>
      <c r="J57" s="8"/>
      <c r="K57" s="8"/>
    </row>
    <row r="58" spans="1:11" ht="20.100000000000001" customHeight="1" x14ac:dyDescent="0.2">
      <c r="A58" s="5">
        <v>72</v>
      </c>
      <c r="B58" s="5">
        <v>56</v>
      </c>
      <c r="C58" s="10" t="s">
        <v>143</v>
      </c>
      <c r="D58" s="11" t="s">
        <v>64</v>
      </c>
      <c r="E58" s="12" t="s">
        <v>102</v>
      </c>
      <c r="F58" s="8"/>
      <c r="G58" s="14"/>
      <c r="H58" s="14"/>
      <c r="I58" s="8"/>
      <c r="J58" s="8"/>
      <c r="K58" s="8"/>
    </row>
    <row r="59" spans="1:11" ht="20.100000000000001" customHeight="1" x14ac:dyDescent="0.2">
      <c r="A59" s="5">
        <v>49</v>
      </c>
      <c r="B59" s="5">
        <v>57</v>
      </c>
      <c r="C59" s="10" t="s">
        <v>139</v>
      </c>
      <c r="D59" s="11" t="s">
        <v>260</v>
      </c>
      <c r="E59" s="12" t="s">
        <v>103</v>
      </c>
      <c r="F59" s="8"/>
      <c r="G59" s="14"/>
      <c r="H59" s="14"/>
      <c r="I59" s="8"/>
      <c r="J59" s="8"/>
      <c r="K59" s="8"/>
    </row>
    <row r="60" spans="1:11" ht="20.100000000000001" customHeight="1" x14ac:dyDescent="0.2">
      <c r="A60" s="5">
        <v>70</v>
      </c>
      <c r="B60" s="5">
        <v>58</v>
      </c>
      <c r="C60" s="10" t="s">
        <v>143</v>
      </c>
      <c r="D60" s="11" t="s">
        <v>273</v>
      </c>
      <c r="E60" s="12" t="s">
        <v>105</v>
      </c>
      <c r="F60" s="8"/>
      <c r="G60" s="14"/>
      <c r="H60" s="14"/>
      <c r="I60" s="8"/>
      <c r="J60" s="8"/>
      <c r="K60" s="8"/>
    </row>
    <row r="61" spans="1:11" ht="20.100000000000001" customHeight="1" x14ac:dyDescent="0.2">
      <c r="A61" s="5">
        <v>69</v>
      </c>
      <c r="B61" s="5">
        <v>59</v>
      </c>
      <c r="C61" s="10" t="s">
        <v>143</v>
      </c>
      <c r="D61" s="11" t="s">
        <v>91</v>
      </c>
      <c r="E61" s="12" t="s">
        <v>107</v>
      </c>
      <c r="F61" s="8"/>
      <c r="G61" s="14"/>
      <c r="H61" s="14"/>
      <c r="I61" s="8"/>
      <c r="J61" s="8"/>
      <c r="K61" s="8"/>
    </row>
    <row r="62" spans="1:11" ht="20.100000000000001" customHeight="1" x14ac:dyDescent="0.2">
      <c r="A62" s="5">
        <v>41</v>
      </c>
      <c r="B62" s="5">
        <v>60</v>
      </c>
      <c r="C62" s="10" t="s">
        <v>138</v>
      </c>
      <c r="D62" s="11" t="s">
        <v>80</v>
      </c>
      <c r="E62" s="12" t="s">
        <v>108</v>
      </c>
      <c r="F62" s="8"/>
      <c r="G62" s="14"/>
      <c r="H62" s="14"/>
      <c r="I62" s="8"/>
      <c r="J62" s="8"/>
      <c r="K62" s="8"/>
    </row>
    <row r="63" spans="1:11" ht="20.100000000000001" customHeight="1" x14ac:dyDescent="0.2">
      <c r="A63" s="5">
        <v>9</v>
      </c>
      <c r="B63" s="5">
        <v>61</v>
      </c>
      <c r="C63" s="10" t="s">
        <v>137</v>
      </c>
      <c r="D63" s="11" t="s">
        <v>239</v>
      </c>
      <c r="E63" s="12" t="s">
        <v>109</v>
      </c>
      <c r="F63" s="8"/>
      <c r="G63" s="14"/>
      <c r="H63" s="14"/>
      <c r="I63" s="8"/>
      <c r="J63" s="8"/>
      <c r="K63" s="8"/>
    </row>
    <row r="64" spans="1:11" ht="20.100000000000001" customHeight="1" x14ac:dyDescent="0.2">
      <c r="A64" s="5">
        <v>3</v>
      </c>
      <c r="B64" s="5">
        <v>62</v>
      </c>
      <c r="C64" s="10" t="s">
        <v>137</v>
      </c>
      <c r="D64" s="11" t="s">
        <v>41</v>
      </c>
      <c r="E64" s="12" t="s">
        <v>119</v>
      </c>
      <c r="F64" s="8"/>
      <c r="G64" s="14"/>
      <c r="H64" s="14"/>
      <c r="I64" s="8"/>
      <c r="J64" s="8"/>
      <c r="K64" s="8"/>
    </row>
    <row r="65" spans="1:11" ht="20.100000000000001" customHeight="1" x14ac:dyDescent="0.2">
      <c r="A65" s="5">
        <v>65</v>
      </c>
      <c r="B65" s="5">
        <v>63</v>
      </c>
      <c r="C65" s="10" t="s">
        <v>143</v>
      </c>
      <c r="D65" s="11" t="s">
        <v>271</v>
      </c>
      <c r="E65" s="12" t="s">
        <v>110</v>
      </c>
      <c r="F65" s="8"/>
      <c r="G65" s="14"/>
      <c r="H65" s="14"/>
      <c r="I65" s="8"/>
      <c r="J65" s="8"/>
      <c r="K65" s="8"/>
    </row>
    <row r="66" spans="1:11" ht="20.100000000000001" customHeight="1" x14ac:dyDescent="0.2">
      <c r="A66" s="5">
        <v>46</v>
      </c>
      <c r="B66" s="5">
        <v>64</v>
      </c>
      <c r="C66" s="10" t="s">
        <v>138</v>
      </c>
      <c r="D66" s="11" t="s">
        <v>23</v>
      </c>
    </row>
    <row r="67" spans="1:11" ht="20.100000000000001" customHeight="1" x14ac:dyDescent="0.2">
      <c r="A67" s="5">
        <v>45</v>
      </c>
      <c r="B67" s="5">
        <v>65</v>
      </c>
      <c r="C67" s="10" t="s">
        <v>138</v>
      </c>
      <c r="D67" s="11" t="s">
        <v>258</v>
      </c>
    </row>
    <row r="68" spans="1:11" ht="20.100000000000001" customHeight="1" x14ac:dyDescent="0.2">
      <c r="A68" s="5">
        <v>28</v>
      </c>
      <c r="B68" s="5">
        <v>66</v>
      </c>
      <c r="C68" s="10" t="s">
        <v>138</v>
      </c>
      <c r="D68" s="11" t="s">
        <v>16</v>
      </c>
    </row>
    <row r="69" spans="1:11" ht="20.100000000000001" customHeight="1" x14ac:dyDescent="0.2">
      <c r="A69" s="5">
        <v>16</v>
      </c>
      <c r="B69" s="5">
        <v>67</v>
      </c>
      <c r="C69" s="10" t="s">
        <v>137</v>
      </c>
      <c r="D69" s="11" t="s">
        <v>27</v>
      </c>
    </row>
    <row r="70" spans="1:11" ht="20.100000000000001" customHeight="1" x14ac:dyDescent="0.2">
      <c r="A70" s="5">
        <v>17</v>
      </c>
      <c r="B70" s="5">
        <v>68</v>
      </c>
      <c r="C70" s="10" t="s">
        <v>137</v>
      </c>
      <c r="D70" s="11" t="s">
        <v>51</v>
      </c>
    </row>
    <row r="71" spans="1:11" ht="20.100000000000001" customHeight="1" x14ac:dyDescent="0.2">
      <c r="A71" s="5">
        <v>57</v>
      </c>
      <c r="B71" s="5">
        <v>69</v>
      </c>
      <c r="C71" s="10" t="s">
        <v>140</v>
      </c>
      <c r="D71" s="11" t="s">
        <v>266</v>
      </c>
    </row>
    <row r="72" spans="1:11" ht="20.100000000000001" customHeight="1" x14ac:dyDescent="0.2">
      <c r="A72" s="5">
        <v>60</v>
      </c>
      <c r="B72" s="5">
        <v>70</v>
      </c>
      <c r="C72" s="10" t="s">
        <v>141</v>
      </c>
      <c r="D72" s="11" t="s">
        <v>142</v>
      </c>
    </row>
    <row r="73" spans="1:11" ht="20.100000000000001" customHeight="1" x14ac:dyDescent="0.2">
      <c r="A73" s="5">
        <v>53</v>
      </c>
      <c r="B73" s="5">
        <v>71</v>
      </c>
      <c r="C73" s="10" t="s">
        <v>140</v>
      </c>
      <c r="D73" s="11" t="s">
        <v>263</v>
      </c>
    </row>
    <row r="74" spans="1:11" ht="20.100000000000001" customHeight="1" x14ac:dyDescent="0.2">
      <c r="A74" s="5">
        <v>25</v>
      </c>
      <c r="B74" s="5">
        <v>72</v>
      </c>
      <c r="C74" s="10" t="s">
        <v>138</v>
      </c>
      <c r="D74" s="11" t="s">
        <v>244</v>
      </c>
    </row>
    <row r="75" spans="1:11" ht="20.100000000000001" customHeight="1" x14ac:dyDescent="0.2">
      <c r="A75" s="5">
        <v>21</v>
      </c>
      <c r="B75" s="5">
        <v>73</v>
      </c>
      <c r="C75" s="10" t="s">
        <v>138</v>
      </c>
      <c r="D75" s="11" t="s">
        <v>11</v>
      </c>
    </row>
  </sheetData>
  <sheetProtection sheet="1" objects="1" scenarios="1"/>
  <sortState xmlns:xlrd2="http://schemas.microsoft.com/office/spreadsheetml/2017/richdata2" ref="A3:D75">
    <sortCondition ref="B3:B75"/>
  </sortState>
  <mergeCells count="5">
    <mergeCell ref="G21:K21"/>
    <mergeCell ref="I23:I32"/>
    <mergeCell ref="A1:D1"/>
    <mergeCell ref="G1:K1"/>
    <mergeCell ref="I3:I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入力用_備品送付時貼付票</vt:lpstr>
      <vt:lpstr>ブース番号等一覧</vt:lpstr>
      <vt:lpstr>ブース番号等一覧 (検索用)</vt:lpstr>
      <vt:lpstr>入力用_備品送付時貼付票!Print_Area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PowerPoint プレゼンテーション</dc:title>
  <dc:creator>小野　泰正</dc:creator>
  <cp:lastModifiedBy>靖 佐藤</cp:lastModifiedBy>
  <cp:lastPrinted>2024-01-05T02:19:53Z</cp:lastPrinted>
  <dcterms:created xsi:type="dcterms:W3CDTF">2022-10-13T19:14:58Z</dcterms:created>
  <dcterms:modified xsi:type="dcterms:W3CDTF">2024-06-18T00:04:00Z</dcterms:modified>
</cp:coreProperties>
</file>