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Ａターン・就職促進事業\フェア\r5\20240203東京\荷物発送・返送\"/>
    </mc:Choice>
  </mc:AlternateContent>
  <xr:revisionPtr revIDLastSave="0" documentId="13_ncr:1_{32B6707E-B873-4363-8C7D-13012A63A7F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入力用_備品送付時貼付票" sheetId="2" r:id="rId1"/>
    <sheet name="ブース番号等一覧" sheetId="7" r:id="rId2"/>
    <sheet name="ブース番号等一覧 (検索用)" sheetId="9" state="hidden" r:id="rId3"/>
  </sheets>
  <definedNames>
    <definedName name="_xlnm._FilterDatabase" localSheetId="1" hidden="1">ブース番号等一覧!$A$4:$D$67</definedName>
    <definedName name="_xlnm._FilterDatabase" localSheetId="2" hidden="1">'ブース番号等一覧 (検索用)'!#REF!</definedName>
    <definedName name="_xlnm.Print_Area" localSheetId="1">ブース番号等一覧!$A$3:$K$67</definedName>
    <definedName name="_xlnm.Print_Area" localSheetId="0">入力用_備品送付時貼付票!$A$1:$C$29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2" l="1"/>
  <c r="A25" i="2" l="1"/>
  <c r="B17" i="2"/>
  <c r="B26" i="2" s="1"/>
  <c r="B27" i="2"/>
  <c r="C26" i="2" l="1"/>
</calcChain>
</file>

<file path=xl/sharedStrings.xml><?xml version="1.0" encoding="utf-8"?>
<sst xmlns="http://schemas.openxmlformats.org/spreadsheetml/2006/main" count="512" uniqueCount="211">
  <si>
    <t>ブース番号</t>
    <phoneticPr fontId="1"/>
  </si>
  <si>
    <t xml:space="preserve">ブース表示名 </t>
    <rPh sb="3" eb="5">
      <t>ヒョウジ</t>
    </rPh>
    <phoneticPr fontId="1"/>
  </si>
  <si>
    <t>荷物の個数</t>
    <rPh sb="0" eb="2">
      <t>ニモツ</t>
    </rPh>
    <rPh sb="3" eb="5">
      <t>コスウ</t>
    </rPh>
    <phoneticPr fontId="1"/>
  </si>
  <si>
    <t>発送先</t>
    <rPh sb="0" eb="3">
      <t>ハッソウサキ</t>
    </rPh>
    <phoneticPr fontId="1"/>
  </si>
  <si>
    <t>〒１０５－７５０１</t>
    <phoneticPr fontId="1"/>
  </si>
  <si>
    <t>①出展者名②担当者名③当日連絡がとれる電話番号④荷物の個数</t>
    <rPh sb="1" eb="4">
      <t>シュッテンシャ</t>
    </rPh>
    <rPh sb="4" eb="5">
      <t>メイ</t>
    </rPh>
    <rPh sb="6" eb="10">
      <t>タントウシャメイ</t>
    </rPh>
    <rPh sb="11" eb="13">
      <t>トウジツ</t>
    </rPh>
    <rPh sb="13" eb="15">
      <t>レンラク</t>
    </rPh>
    <rPh sb="19" eb="21">
      <t>デンワ</t>
    </rPh>
    <rPh sb="21" eb="23">
      <t>バンゴウ</t>
    </rPh>
    <rPh sb="24" eb="26">
      <t>ニモツ</t>
    </rPh>
    <rPh sb="27" eb="29">
      <t>コスウ</t>
    </rPh>
    <phoneticPr fontId="1"/>
  </si>
  <si>
    <t>個口　／　　個口</t>
    <rPh sb="0" eb="1">
      <t>コ</t>
    </rPh>
    <rPh sb="1" eb="2">
      <t>クチ</t>
    </rPh>
    <rPh sb="6" eb="7">
      <t>コ</t>
    </rPh>
    <rPh sb="7" eb="8">
      <t>クチ</t>
    </rPh>
    <phoneticPr fontId="1"/>
  </si>
  <si>
    <t>団体名</t>
    <rPh sb="0" eb="3">
      <t>ダンタイメイ</t>
    </rPh>
    <phoneticPr fontId="10"/>
  </si>
  <si>
    <t>電話　０３－６４０２－３５１１</t>
    <rPh sb="0" eb="2">
      <t>デンワ</t>
    </rPh>
    <phoneticPr fontId="1"/>
  </si>
  <si>
    <t>東京都港区海岸１－７－１</t>
    <rPh sb="0" eb="3">
      <t>トウキョウト</t>
    </rPh>
    <rPh sb="3" eb="5">
      <t>ミナトク</t>
    </rPh>
    <rPh sb="5" eb="7">
      <t>カイガン</t>
    </rPh>
    <phoneticPr fontId="1"/>
  </si>
  <si>
    <t>ＴＤＫ（株）</t>
  </si>
  <si>
    <t>アキタエプソン</t>
  </si>
  <si>
    <t>エイデイケイ富士システム（株）</t>
  </si>
  <si>
    <t>アキタシヅキ</t>
  </si>
  <si>
    <t>ITエンジニア募集！ICT企業紹介</t>
  </si>
  <si>
    <t>アキタセイコウ</t>
  </si>
  <si>
    <t>（株）ジェイテクトＩＴ開発センター秋田</t>
  </si>
  <si>
    <t>カヅノコネクタ</t>
  </si>
  <si>
    <t>鹿角コネクタ（株）</t>
  </si>
  <si>
    <t>キョーリンセイヤクグループコウジョウ</t>
  </si>
  <si>
    <t>（株）ＵＭＮファーマ</t>
  </si>
  <si>
    <t>サンエイキカイ</t>
  </si>
  <si>
    <t>ジューキサンキテクノロジー</t>
  </si>
  <si>
    <t>タシロセイサクショ</t>
  </si>
  <si>
    <t>ティーディーケイ</t>
  </si>
  <si>
    <t>ＪＵＫＩ産機テクノロジー（株）</t>
  </si>
  <si>
    <t>ティディケーエレクトロニクスファクトリーズ</t>
  </si>
  <si>
    <t>ニューロング秋田（株）</t>
  </si>
  <si>
    <t>ナガイハクイコウギョウ</t>
  </si>
  <si>
    <t>秋田県職員採用</t>
  </si>
  <si>
    <t>ニッポンピージーエム</t>
  </si>
  <si>
    <t>秋田県警察</t>
  </si>
  <si>
    <t>（株）アイ・クリエイト</t>
  </si>
  <si>
    <t>ニューロングアキタ</t>
  </si>
  <si>
    <t>法務省秋田刑務所</t>
  </si>
  <si>
    <t>ＴＤＫエレクトロニクスファクトリーズ（株）</t>
  </si>
  <si>
    <t>マルダイキコウ</t>
  </si>
  <si>
    <t>ミツビシマテリアルデンシカセイ</t>
  </si>
  <si>
    <t>（株）三栄機械</t>
  </si>
  <si>
    <t>ミネベアミツミ(カ)　アキタジギョウショ</t>
  </si>
  <si>
    <t>ユーエムエヌファーマ</t>
  </si>
  <si>
    <t>ユナイテッド計画（株）</t>
  </si>
  <si>
    <t>アイクリエイト</t>
  </si>
  <si>
    <t>秋田精工（株）</t>
  </si>
  <si>
    <t>アンドティーラボ</t>
  </si>
  <si>
    <t>グランサーズ（株）</t>
  </si>
  <si>
    <t>エイデイケイフジシステム</t>
  </si>
  <si>
    <t>鹿角市</t>
  </si>
  <si>
    <t>エスシーエスケイニアショアシステムズ</t>
  </si>
  <si>
    <t>小坂町</t>
  </si>
  <si>
    <t>エヌエスコンピュータサービス</t>
  </si>
  <si>
    <t>大館市</t>
  </si>
  <si>
    <t>カソウ</t>
  </si>
  <si>
    <t>能代市</t>
  </si>
  <si>
    <t>シー・スリー・アイ</t>
  </si>
  <si>
    <t>三菱マテリアル電子化成（株）</t>
  </si>
  <si>
    <t>ジエイエヌシステムパートナーズ</t>
  </si>
  <si>
    <t>ジェイテクトアイティカイハツセンターアキタ</t>
  </si>
  <si>
    <t>男鹿市</t>
  </si>
  <si>
    <t>ソフトマックス（株）</t>
  </si>
  <si>
    <t>ストラテジーテックコンサルティング</t>
  </si>
  <si>
    <t>ソフトマックス</t>
  </si>
  <si>
    <t>大潟村</t>
  </si>
  <si>
    <t>（株）マルエーうちや</t>
  </si>
  <si>
    <t>ティアンドアイシステムズ</t>
  </si>
  <si>
    <t>由利本荘市</t>
  </si>
  <si>
    <t>（株）ファストコム</t>
  </si>
  <si>
    <t>テクノスアキタ</t>
  </si>
  <si>
    <t>にかほ市</t>
  </si>
  <si>
    <t>（株）田代製作所</t>
  </si>
  <si>
    <t>テラスカイ</t>
  </si>
  <si>
    <t>ドーナツ</t>
  </si>
  <si>
    <t>大仙市</t>
  </si>
  <si>
    <t>猿田興業（株）</t>
  </si>
  <si>
    <t>ニチジョウアキタシステムズ</t>
  </si>
  <si>
    <t>美郷町</t>
  </si>
  <si>
    <t>バイトルヒクマ</t>
  </si>
  <si>
    <t>横手市</t>
  </si>
  <si>
    <t>（株）テラスカイ</t>
  </si>
  <si>
    <t>ヒガシナルセテックソリューションズ</t>
  </si>
  <si>
    <t>秋田市　</t>
  </si>
  <si>
    <t>（株）伊徳</t>
  </si>
  <si>
    <t>ファストコム</t>
  </si>
  <si>
    <t>湯沢市</t>
  </si>
  <si>
    <t>ブルーバディ</t>
  </si>
  <si>
    <t>羽後町</t>
  </si>
  <si>
    <t>（株）協立</t>
  </si>
  <si>
    <t>ブロードバンドセキュリティ</t>
  </si>
  <si>
    <t>東成瀬村</t>
  </si>
  <si>
    <t>マイティークラフト</t>
  </si>
  <si>
    <t>ＳＣＳＫニアショアシステムズ（株）</t>
  </si>
  <si>
    <t>ヤマニシステムサービス</t>
  </si>
  <si>
    <t>ロジザード(カ)アキタ・ヨコテカイハツセンター</t>
  </si>
  <si>
    <t>（株）ブロードバンドセキュリティ</t>
  </si>
  <si>
    <t>ロジスティードソリューションズ（カ</t>
  </si>
  <si>
    <t>ワイヤードビーンズ</t>
  </si>
  <si>
    <t>秋田日産自動車（株）</t>
  </si>
  <si>
    <t>ワメイジング</t>
  </si>
  <si>
    <t>アキタダイハツハンバイ</t>
  </si>
  <si>
    <t>アキタニッサンジドウシャ</t>
  </si>
  <si>
    <t>イトク</t>
  </si>
  <si>
    <t>マルエーウチヤ</t>
  </si>
  <si>
    <t>（株）DONUTS</t>
  </si>
  <si>
    <t>キョウリツ</t>
  </si>
  <si>
    <t>サワキグミ</t>
  </si>
  <si>
    <t>（株）バイトルヒクマ</t>
  </si>
  <si>
    <t>ノシロウンユ</t>
  </si>
  <si>
    <t>秋田指月（株）</t>
  </si>
  <si>
    <t>ソウワカイ</t>
  </si>
  <si>
    <t>（株）NS・コンピュータサービス</t>
  </si>
  <si>
    <t>ヒラカユウシンカイ</t>
  </si>
  <si>
    <t>イケヤクホールディングス</t>
  </si>
  <si>
    <t>オールフロンティア</t>
  </si>
  <si>
    <t>グランサーズ</t>
  </si>
  <si>
    <t>ロジスティードソリューションズ（株）</t>
  </si>
  <si>
    <t>グリーンクラフト</t>
  </si>
  <si>
    <t>（福）相和会</t>
  </si>
  <si>
    <t>サルタコウギョウ</t>
  </si>
  <si>
    <t>能代運輸（株）</t>
  </si>
  <si>
    <t>ジオテックコンサルタンツ</t>
  </si>
  <si>
    <t>トウキョウカイジョウニチドウカサイホケン（カ）アキタシテン</t>
  </si>
  <si>
    <t>東成瀬テックソリューションズ（株）</t>
  </si>
  <si>
    <t>プライムハウス</t>
  </si>
  <si>
    <t>（福）平鹿悠真会</t>
  </si>
  <si>
    <t>（株）日情秋田システムズ</t>
  </si>
  <si>
    <t>ユナイテッドケイカク</t>
  </si>
  <si>
    <t>No.</t>
    <phoneticPr fontId="10"/>
  </si>
  <si>
    <t>企業名カナ</t>
    <rPh sb="0" eb="3">
      <t>キギョウメイ</t>
    </rPh>
    <phoneticPr fontId="10"/>
  </si>
  <si>
    <t>区分</t>
    <rPh sb="0" eb="2">
      <t>クブン</t>
    </rPh>
    <phoneticPr fontId="10"/>
  </si>
  <si>
    <t>ブース名</t>
    <rPh sb="3" eb="4">
      <t>メイ</t>
    </rPh>
    <phoneticPr fontId="10"/>
  </si>
  <si>
    <t>関係団体</t>
    <rPh sb="0" eb="4">
      <t>カンケイダンタイ</t>
    </rPh>
    <phoneticPr fontId="10"/>
  </si>
  <si>
    <t>市町村</t>
    <rPh sb="0" eb="3">
      <t>シチョウソン</t>
    </rPh>
    <phoneticPr fontId="10"/>
  </si>
  <si>
    <t>（株）プレステージ・インターナショナル</t>
    <phoneticPr fontId="10"/>
  </si>
  <si>
    <t>プレステージ・インターナショナル</t>
    <phoneticPr fontId="10"/>
  </si>
  <si>
    <t>出展企業</t>
    <rPh sb="0" eb="4">
      <t>シュッテン</t>
    </rPh>
    <phoneticPr fontId="1"/>
  </si>
  <si>
    <t>関連団体</t>
    <rPh sb="0" eb="4">
      <t>カンレン</t>
    </rPh>
    <phoneticPr fontId="1"/>
  </si>
  <si>
    <t>市町村</t>
    <rPh sb="0" eb="3">
      <t>シチョウソン</t>
    </rPh>
    <phoneticPr fontId="1"/>
  </si>
  <si>
    <t>ブースNo.</t>
    <phoneticPr fontId="10"/>
  </si>
  <si>
    <t>東京ポートシティ竹芝　物流管理室　杉森　様</t>
    <rPh sb="17" eb="19">
      <t>スギモリ</t>
    </rPh>
    <phoneticPr fontId="1"/>
  </si>
  <si>
    <t>■出展者区分</t>
    <rPh sb="1" eb="3">
      <t>シュッテン</t>
    </rPh>
    <rPh sb="3" eb="4">
      <t>シャ</t>
    </rPh>
    <rPh sb="4" eb="6">
      <t>クブン</t>
    </rPh>
    <phoneticPr fontId="1"/>
  </si>
  <si>
    <t>企業</t>
    <rPh sb="0" eb="2">
      <t>キギョウ</t>
    </rPh>
    <phoneticPr fontId="1"/>
  </si>
  <si>
    <t>市町村</t>
    <rPh sb="0" eb="3">
      <t>シチョ</t>
    </rPh>
    <phoneticPr fontId="1"/>
  </si>
  <si>
    <t>出展者区分</t>
    <rPh sb="0" eb="2">
      <t>sy</t>
    </rPh>
    <rPh sb="2" eb="3">
      <t>シャ</t>
    </rPh>
    <rPh sb="3" eb="5">
      <t>クブン</t>
    </rPh>
    <phoneticPr fontId="1"/>
  </si>
  <si>
    <t>←　プルダウンから選択してください。</t>
    <rPh sb="9" eb="17">
      <t>センタク</t>
    </rPh>
    <phoneticPr fontId="1"/>
  </si>
  <si>
    <t>※　出展企業は、業種毎の五十音順です。</t>
    <rPh sb="2" eb="6">
      <t>シュッテン</t>
    </rPh>
    <rPh sb="8" eb="10">
      <t>ギョウシュ</t>
    </rPh>
    <rPh sb="10" eb="11">
      <t>ゴト</t>
    </rPh>
    <rPh sb="12" eb="15">
      <t>ゴジュウオン</t>
    </rPh>
    <rPh sb="15" eb="16">
      <t>ジュン</t>
    </rPh>
    <phoneticPr fontId="1"/>
  </si>
  <si>
    <t>←　自動表示</t>
    <rPh sb="2" eb="6">
      <t>ジドウヒョウジ</t>
    </rPh>
    <phoneticPr fontId="1"/>
  </si>
  <si>
    <t>←　「ブース番号等一覧」から番号を確認して入力してください。</t>
    <rPh sb="6" eb="8">
      <t>バンゴウ</t>
    </rPh>
    <rPh sb="8" eb="9">
      <t>ナド</t>
    </rPh>
    <rPh sb="9" eb="11">
      <t>イチラン</t>
    </rPh>
    <rPh sb="14" eb="16">
      <t>バンゴウ</t>
    </rPh>
    <rPh sb="17" eb="19">
      <t>カク</t>
    </rPh>
    <rPh sb="21" eb="23">
      <t>ニュウリョク</t>
    </rPh>
    <phoneticPr fontId="1"/>
  </si>
  <si>
    <t>←　編集可</t>
    <rPh sb="2" eb="4">
      <t>ヘンシュウ</t>
    </rPh>
    <rPh sb="4" eb="5">
      <t>カ</t>
    </rPh>
    <phoneticPr fontId="1"/>
  </si>
  <si>
    <r>
      <t>◆点線で切り取って、</t>
    </r>
    <r>
      <rPr>
        <b/>
        <sz val="12"/>
        <color rgb="FFFF0000"/>
        <rFont val="ＭＳ Ｐゴシック"/>
        <family val="3"/>
        <charset val="128"/>
      </rPr>
      <t>発送する荷物全てに貼り付け</t>
    </r>
    <r>
      <rPr>
        <sz val="12"/>
        <rFont val="ＭＳ Ｐゴシック"/>
        <family val="3"/>
        <charset val="128"/>
      </rPr>
      <t>てください。</t>
    </r>
    <rPh sb="1" eb="3">
      <t>テンセン</t>
    </rPh>
    <rPh sb="4" eb="5">
      <t>キ</t>
    </rPh>
    <rPh sb="6" eb="7">
      <t>ト</t>
    </rPh>
    <rPh sb="10" eb="12">
      <t>ハッソウ</t>
    </rPh>
    <rPh sb="14" eb="16">
      <t>ニモツ</t>
    </rPh>
    <rPh sb="16" eb="17">
      <t>スベ</t>
    </rPh>
    <rPh sb="19" eb="20">
      <t>ハ</t>
    </rPh>
    <rPh sb="21" eb="22">
      <t>ツ</t>
    </rPh>
    <phoneticPr fontId="1"/>
  </si>
  <si>
    <r>
      <t>◆ブース番号、ブース表示名は</t>
    </r>
    <r>
      <rPr>
        <b/>
        <sz val="12"/>
        <color rgb="FFFF0000"/>
        <rFont val="ＭＳ Ｐゴシック"/>
        <family val="3"/>
        <charset val="128"/>
      </rPr>
      <t>別シート「ブース番号等一覧」</t>
    </r>
    <r>
      <rPr>
        <b/>
        <sz val="12"/>
        <rFont val="ＭＳ Ｐゴシック"/>
        <family val="3"/>
        <charset val="128"/>
      </rPr>
      <t>でご確認ください。</t>
    </r>
    <rPh sb="4" eb="6">
      <t>バンゴウ</t>
    </rPh>
    <rPh sb="10" eb="12">
      <t>ヒョウジ</t>
    </rPh>
    <rPh sb="12" eb="13">
      <t>メイ</t>
    </rPh>
    <rPh sb="14" eb="15">
      <t>ベツ</t>
    </rPh>
    <rPh sb="22" eb="24">
      <t>バンゴウ</t>
    </rPh>
    <rPh sb="24" eb="25">
      <t>トウ</t>
    </rPh>
    <rPh sb="25" eb="27">
      <t>イチラン</t>
    </rPh>
    <rPh sb="30" eb="32">
      <t>カクニン</t>
    </rPh>
    <phoneticPr fontId="1"/>
  </si>
  <si>
    <t xml:space="preserve">（２／３開催）あきたまるごとAターンフェア </t>
    <rPh sb="4" eb="6">
      <t>カイサイ</t>
    </rPh>
    <phoneticPr fontId="1"/>
  </si>
  <si>
    <r>
      <rPr>
        <b/>
        <sz val="12"/>
        <color rgb="FFFF0000"/>
        <rFont val="ＭＳ Ｐゴシック"/>
        <family val="3"/>
        <charset val="128"/>
      </rPr>
      <t>◆２月２日（金）必着</t>
    </r>
    <r>
      <rPr>
        <b/>
        <sz val="12"/>
        <rFont val="ＭＳ Ｐゴシック"/>
        <family val="3"/>
        <charset val="128"/>
      </rPr>
      <t>（日付を指定してください。時間指定は不要です。）</t>
    </r>
    <phoneticPr fontId="1"/>
  </si>
  <si>
    <t>会場：東京都立産業貿易センター浜松町館　２階展示室</t>
    <rPh sb="0" eb="2">
      <t>カイジョウ</t>
    </rPh>
    <rPh sb="3" eb="5">
      <t>トウキョウ</t>
    </rPh>
    <rPh sb="5" eb="7">
      <t>トリツ</t>
    </rPh>
    <rPh sb="7" eb="9">
      <t>サンギョウ</t>
    </rPh>
    <rPh sb="9" eb="11">
      <t>ボウエキ</t>
    </rPh>
    <rPh sb="15" eb="17">
      <t>ハママツ</t>
    </rPh>
    <rPh sb="17" eb="19">
      <t>チョウカン</t>
    </rPh>
    <rPh sb="21" eb="22">
      <t>カイ</t>
    </rPh>
    <rPh sb="22" eb="25">
      <t>テンジシツ</t>
    </rPh>
    <phoneticPr fontId="1"/>
  </si>
  <si>
    <t>（株）青山精工</t>
  </si>
  <si>
    <t>秋田プリマ食品（株）</t>
  </si>
  <si>
    <t>秋田マテリアル（株）</t>
  </si>
  <si>
    <t>インスペック（株）</t>
  </si>
  <si>
    <t>（株）共進</t>
  </si>
  <si>
    <t>（株）中藤電機産業</t>
  </si>
  <si>
    <t>情報通信業</t>
  </si>
  <si>
    <t>アイ・エム・サービス（株）</t>
  </si>
  <si>
    <t>（株）AND Tlabo</t>
  </si>
  <si>
    <t>（株）エスツー　秋田オフィス</t>
  </si>
  <si>
    <t>（株）ストラテジーテックコンサルティング</t>
  </si>
  <si>
    <t>（株）BlueBuddy</t>
  </si>
  <si>
    <t>ロジザード（株）秋田・横手開発センター</t>
  </si>
  <si>
    <t>ネッツトヨタ秋田（株）</t>
  </si>
  <si>
    <t>伊藤工業（株）</t>
  </si>
  <si>
    <t>（株）住建トレーディング</t>
  </si>
  <si>
    <t>（株）フジペン</t>
  </si>
  <si>
    <t>本荘電気工業（株）</t>
  </si>
  <si>
    <t>秋田赤十字病院</t>
  </si>
  <si>
    <t>（福）花輪ふくし会</t>
  </si>
  <si>
    <t>業種</t>
    <phoneticPr fontId="10"/>
  </si>
  <si>
    <t>企業名</t>
    <phoneticPr fontId="10"/>
  </si>
  <si>
    <t>製造業</t>
    <phoneticPr fontId="10"/>
  </si>
  <si>
    <t>（株）渡敬</t>
    <rPh sb="0" eb="3">
      <t>カブ</t>
    </rPh>
    <phoneticPr fontId="10"/>
  </si>
  <si>
    <t>サービス業・その他</t>
    <rPh sb="8" eb="9">
      <t>タ</t>
    </rPh>
    <phoneticPr fontId="10"/>
  </si>
  <si>
    <t>秋田基準寝具（株）</t>
  </si>
  <si>
    <t>秋田県森林組合連合会</t>
  </si>
  <si>
    <t>（社）秋田県林業コンサルタント</t>
  </si>
  <si>
    <t>iKEYAKUグループ</t>
    <phoneticPr fontId="10"/>
  </si>
  <si>
    <t>インターフェイス（株）</t>
  </si>
  <si>
    <t>（株）プライムアシスタンス</t>
  </si>
  <si>
    <t>（株）友愛ビルサービス</t>
  </si>
  <si>
    <t>卸売業・小売業</t>
    <phoneticPr fontId="10"/>
  </si>
  <si>
    <t>運輸業・建設業</t>
    <rPh sb="0" eb="3">
      <t>ウンユギョウ</t>
    </rPh>
    <phoneticPr fontId="10"/>
  </si>
  <si>
    <t>医療業・福祉業</t>
    <rPh sb="2" eb="3">
      <t>ギョウ</t>
    </rPh>
    <rPh sb="6" eb="7">
      <t>ギョウ</t>
    </rPh>
    <phoneticPr fontId="10"/>
  </si>
  <si>
    <t>移住総合相談</t>
  </si>
  <si>
    <t>就職総合相談</t>
  </si>
  <si>
    <t>学生総合相談</t>
  </si>
  <si>
    <t>デジタルイノベーション推進室</t>
  </si>
  <si>
    <t>起業・創業に関する相談（公）あきた企業活性化センター</t>
  </si>
  <si>
    <t>公益財団法人あきた企業活性化センター</t>
  </si>
  <si>
    <t>秋田の教育資源を体感！</t>
  </si>
  <si>
    <t>秋田県教育委員会生涯学習課</t>
  </si>
  <si>
    <t>県子育て支援ブース</t>
  </si>
  <si>
    <t>次世代・女性活躍推進課</t>
  </si>
  <si>
    <t>女性の再就職支援（SHE Project AKITA）</t>
  </si>
  <si>
    <t>雇用労働政策課</t>
  </si>
  <si>
    <t>人事委員会</t>
  </si>
  <si>
    <t>秋田刑務所</t>
  </si>
  <si>
    <t>秋田県後継者人材バンク</t>
  </si>
  <si>
    <t>林業総合相談</t>
  </si>
  <si>
    <t>福祉のお仕事相談（秋田県福祉保健人材・研修センター）</t>
  </si>
  <si>
    <t>社会福祉法人秋田県社会福祉協議会</t>
  </si>
  <si>
    <t>北秋田市</t>
  </si>
  <si>
    <t>上小阿仁村</t>
  </si>
  <si>
    <t>東成瀬村/東成瀬村地域づくり事業協同組合</t>
    <phoneticPr fontId="10"/>
  </si>
  <si>
    <r>
      <t>以下４項目を</t>
    </r>
    <r>
      <rPr>
        <b/>
        <sz val="11"/>
        <color rgb="FFFF0000"/>
        <rFont val="ＭＳ Ｐゴシック"/>
        <family val="3"/>
        <charset val="128"/>
      </rPr>
      <t>１/３０（火）１５時まで</t>
    </r>
    <r>
      <rPr>
        <sz val="11"/>
        <rFont val="ＭＳ Ｐゴシック"/>
        <family val="3"/>
        <charset val="128"/>
      </rPr>
      <t>に定住機構へ必ずご報告ください。</t>
    </r>
    <rPh sb="0" eb="2">
      <t>イカ</t>
    </rPh>
    <rPh sb="3" eb="5">
      <t>コウモク</t>
    </rPh>
    <rPh sb="11" eb="12">
      <t>ヒ</t>
    </rPh>
    <rPh sb="15" eb="16">
      <t>ジ</t>
    </rPh>
    <rPh sb="19" eb="21">
      <t>テイジュウ</t>
    </rPh>
    <rPh sb="21" eb="23">
      <t>キコウ</t>
    </rPh>
    <rPh sb="24" eb="25">
      <t>カナラ</t>
    </rPh>
    <rPh sb="27" eb="29">
      <t>ホウコク</t>
    </rPh>
    <phoneticPr fontId="1"/>
  </si>
  <si>
    <t>公益財団法人秋田県林業労働対策基金／秋田林業大学校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</si>
</sst>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36"/>
      <color rgb="FF000000"/>
      <name val="ＭＳ Ｐゴシック"/>
      <family val="3"/>
      <charset val="128"/>
    </font>
    <font>
      <b/>
      <sz val="24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color rgb="FFFFFFFF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000000"/>
      <name val="メイリオ"/>
      <family val="3"/>
      <charset val="128"/>
    </font>
    <font>
      <sz val="11"/>
      <color theme="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11"/>
      <color theme="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0"/>
      <color rgb="FF000000"/>
      <name val="Times New Roman"/>
      <family val="1"/>
      <charset val="204"/>
    </font>
    <font>
      <b/>
      <sz val="10"/>
      <color rgb="FFFF000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000000"/>
      <name val="HGｺﾞｼｯｸE"/>
      <family val="3"/>
      <charset val="128"/>
    </font>
    <font>
      <sz val="10"/>
      <color rgb="FF000000"/>
      <name val="HGｺﾞｼｯｸE"/>
      <family val="3"/>
      <charset val="128"/>
    </font>
    <font>
      <sz val="11"/>
      <color rgb="FF000000"/>
      <name val="HGPｺﾞｼｯｸE"/>
      <family val="3"/>
      <charset val="128"/>
    </font>
    <font>
      <b/>
      <sz val="11"/>
      <color rgb="FFFF0000"/>
      <name val="HGPｺﾞｼｯｸE"/>
      <family val="3"/>
      <charset val="128"/>
    </font>
    <font>
      <sz val="12"/>
      <color rgb="FF000000"/>
      <name val="HGPｺﾞｼｯｸE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0"/>
      <color theme="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77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shrinkToFit="1"/>
    </xf>
    <xf numFmtId="0" fontId="2" fillId="0" borderId="5" xfId="0" applyFont="1" applyBorder="1" applyAlignment="1">
      <alignment horizontal="left" vertical="top" shrinkToFit="1"/>
    </xf>
    <xf numFmtId="0" fontId="5" fillId="0" borderId="0" xfId="0" applyFont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 vertical="top"/>
    </xf>
    <xf numFmtId="0" fontId="9" fillId="0" borderId="1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5" fillId="3" borderId="12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top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27" fillId="0" borderId="22" xfId="0" applyFont="1" applyBorder="1" applyAlignment="1">
      <alignment horizontal="right" vertical="center" shrinkToFit="1"/>
    </xf>
    <xf numFmtId="0" fontId="3" fillId="0" borderId="23" xfId="0" applyFont="1" applyBorder="1" applyAlignment="1">
      <alignment horizontal="left" vertical="center" shrinkToFit="1"/>
    </xf>
    <xf numFmtId="0" fontId="14" fillId="4" borderId="16" xfId="0" applyFont="1" applyFill="1" applyBorder="1" applyAlignment="1">
      <alignment horizontal="left" vertical="top"/>
    </xf>
    <xf numFmtId="0" fontId="28" fillId="3" borderId="17" xfId="0" applyFont="1" applyFill="1" applyBorder="1" applyAlignment="1">
      <alignment horizontal="center" vertical="center"/>
    </xf>
    <xf numFmtId="0" fontId="28" fillId="3" borderId="18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vertical="center"/>
    </xf>
    <xf numFmtId="0" fontId="29" fillId="0" borderId="24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9" fillId="0" borderId="26" xfId="0" applyFont="1" applyBorder="1" applyAlignment="1">
      <alignment vertical="center"/>
    </xf>
    <xf numFmtId="0" fontId="29" fillId="0" borderId="12" xfId="0" applyFont="1" applyBorder="1" applyAlignment="1">
      <alignment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vertical="center" shrinkToFit="1"/>
    </xf>
    <xf numFmtId="0" fontId="29" fillId="0" borderId="12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/>
    </xf>
    <xf numFmtId="0" fontId="28" fillId="3" borderId="12" xfId="0" applyFont="1" applyFill="1" applyBorder="1" applyAlignment="1">
      <alignment horizontal="center" vertical="center"/>
    </xf>
    <xf numFmtId="0" fontId="30" fillId="0" borderId="12" xfId="0" applyFont="1" applyBorder="1" applyAlignment="1">
      <alignment vertical="center" wrapText="1"/>
    </xf>
    <xf numFmtId="0" fontId="24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6" fillId="4" borderId="0" xfId="0" applyFont="1" applyFill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6" fillId="4" borderId="22" xfId="0" applyFont="1" applyFill="1" applyBorder="1" applyAlignment="1">
      <alignment horizontal="center" vertical="center" shrinkToFit="1"/>
    </xf>
    <xf numFmtId="0" fontId="6" fillId="4" borderId="23" xfId="0" applyFont="1" applyFill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textRotation="255"/>
    </xf>
    <xf numFmtId="0" fontId="29" fillId="0" borderId="15" xfId="0" applyFont="1" applyBorder="1" applyAlignment="1">
      <alignment horizontal="center" vertical="center" textRotation="255"/>
    </xf>
    <xf numFmtId="0" fontId="29" fillId="0" borderId="14" xfId="0" applyFont="1" applyBorder="1" applyAlignment="1">
      <alignment horizontal="center" vertical="center" textRotation="255"/>
    </xf>
    <xf numFmtId="0" fontId="14" fillId="0" borderId="0" xfId="0" applyFont="1" applyAlignment="1">
      <alignment horizontal="left" vertical="center"/>
    </xf>
    <xf numFmtId="0" fontId="14" fillId="4" borderId="16" xfId="0" applyFont="1" applyFill="1" applyBorder="1" applyAlignment="1">
      <alignment horizontal="left" vertical="top"/>
    </xf>
    <xf numFmtId="0" fontId="14" fillId="0" borderId="16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F536F-B20B-4397-9FF4-13218457AFA1}">
  <sheetPr>
    <tabColor rgb="FFFFFF00"/>
  </sheetPr>
  <dimension ref="A1:L29"/>
  <sheetViews>
    <sheetView tabSelected="1" zoomScaleNormal="100" workbookViewId="0">
      <selection activeCell="C12" sqref="C12"/>
    </sheetView>
  </sheetViews>
  <sheetFormatPr defaultRowHeight="12.75" x14ac:dyDescent="0.2"/>
  <cols>
    <col min="1" max="1" width="30.6640625" style="1" customWidth="1"/>
    <col min="2" max="2" width="20.83203125" style="1" customWidth="1"/>
    <col min="3" max="3" width="52.83203125" style="1" customWidth="1"/>
    <col min="8" max="8" width="15.5" customWidth="1"/>
  </cols>
  <sheetData>
    <row r="1" spans="1:11" ht="20.100000000000001" customHeight="1" x14ac:dyDescent="0.2">
      <c r="A1" s="48" t="s">
        <v>148</v>
      </c>
      <c r="B1" s="48"/>
      <c r="C1" s="48"/>
    </row>
    <row r="2" spans="1:11" ht="20.100000000000001" customHeight="1" x14ac:dyDescent="0.2">
      <c r="A2" s="49" t="s">
        <v>149</v>
      </c>
      <c r="B2" s="49"/>
      <c r="C2" s="49"/>
    </row>
    <row r="3" spans="1:11" ht="20.100000000000001" customHeight="1" thickBot="1" x14ac:dyDescent="0.25">
      <c r="A3" s="51" t="s">
        <v>151</v>
      </c>
      <c r="B3" s="48"/>
      <c r="C3" s="48"/>
    </row>
    <row r="4" spans="1:11" ht="20.100000000000001" customHeight="1" x14ac:dyDescent="0.2">
      <c r="A4" s="58" t="s">
        <v>3</v>
      </c>
      <c r="B4" s="59"/>
      <c r="C4" s="60"/>
      <c r="H4" s="5"/>
    </row>
    <row r="5" spans="1:11" ht="20.100000000000001" customHeight="1" x14ac:dyDescent="0.2">
      <c r="A5" s="50" t="s">
        <v>4</v>
      </c>
      <c r="B5" s="51"/>
      <c r="C5" s="52"/>
    </row>
    <row r="6" spans="1:11" ht="20.100000000000001" customHeight="1" x14ac:dyDescent="0.2">
      <c r="A6" s="50" t="s">
        <v>9</v>
      </c>
      <c r="B6" s="51"/>
      <c r="C6" s="52"/>
      <c r="H6" s="14" t="s">
        <v>142</v>
      </c>
    </row>
    <row r="7" spans="1:11" ht="20.100000000000001" customHeight="1" x14ac:dyDescent="0.2">
      <c r="A7" s="50" t="s">
        <v>138</v>
      </c>
      <c r="B7" s="51"/>
      <c r="C7" s="52"/>
      <c r="H7" s="15" t="s">
        <v>140</v>
      </c>
    </row>
    <row r="8" spans="1:11" ht="20.100000000000001" customHeight="1" thickBot="1" x14ac:dyDescent="0.25">
      <c r="A8" s="61" t="s">
        <v>8</v>
      </c>
      <c r="B8" s="62"/>
      <c r="C8" s="63"/>
      <c r="H8" s="15" t="s">
        <v>141</v>
      </c>
    </row>
    <row r="9" spans="1:11" ht="18" customHeight="1" x14ac:dyDescent="0.2">
      <c r="A9" s="64" t="s">
        <v>209</v>
      </c>
      <c r="B9" s="64"/>
      <c r="C9" s="64"/>
      <c r="H9" s="15" t="s">
        <v>135</v>
      </c>
    </row>
    <row r="10" spans="1:11" ht="18" customHeight="1" x14ac:dyDescent="0.2">
      <c r="A10" s="64" t="s">
        <v>5</v>
      </c>
      <c r="B10" s="64"/>
      <c r="C10" s="64"/>
    </row>
    <row r="11" spans="1:11" ht="6" customHeight="1" x14ac:dyDescent="0.2">
      <c r="A11" s="19"/>
      <c r="B11" s="19"/>
      <c r="C11" s="19"/>
    </row>
    <row r="12" spans="1:11" ht="20.100000000000001" customHeight="1" x14ac:dyDescent="0.2">
      <c r="A12" s="69" t="s">
        <v>139</v>
      </c>
      <c r="B12" s="70"/>
      <c r="C12" s="20" t="s">
        <v>140</v>
      </c>
      <c r="E12" s="47" t="s">
        <v>143</v>
      </c>
      <c r="F12" s="47"/>
      <c r="G12" s="47"/>
      <c r="H12" s="47"/>
      <c r="I12" s="47"/>
      <c r="J12" s="17"/>
      <c r="K12" s="16"/>
    </row>
    <row r="13" spans="1:11" ht="12.6" customHeight="1" thickBot="1" x14ac:dyDescent="0.25">
      <c r="A13" s="13"/>
      <c r="B13" s="13"/>
      <c r="C13" s="3"/>
      <c r="E13" s="18"/>
      <c r="F13" s="18"/>
      <c r="G13" s="18"/>
      <c r="H13" s="18"/>
      <c r="I13" s="17"/>
      <c r="J13" s="17"/>
      <c r="K13" s="16"/>
    </row>
    <row r="14" spans="1:11" x14ac:dyDescent="0.2">
      <c r="A14" s="2"/>
      <c r="B14" s="2"/>
      <c r="C14" s="2"/>
    </row>
    <row r="16" spans="1:11" ht="42" customHeight="1" x14ac:dyDescent="0.2">
      <c r="A16" s="53" t="s">
        <v>150</v>
      </c>
      <c r="B16" s="54"/>
      <c r="C16" s="54"/>
    </row>
    <row r="17" spans="1:12" ht="42" customHeight="1" x14ac:dyDescent="0.2">
      <c r="A17" s="4" t="s">
        <v>0</v>
      </c>
      <c r="B17" s="30" t="str">
        <f>IF(C12&lt;&gt;"",IF(C12="企業","（企）ー",IF(C12="市町村","（市）ー",IF(C12="関連団体","（団）ー",""))),"")</f>
        <v>（企）ー</v>
      </c>
      <c r="C17" s="29"/>
      <c r="E17" s="27" t="s">
        <v>146</v>
      </c>
      <c r="F17" s="25"/>
      <c r="G17" s="21"/>
      <c r="H17" s="21"/>
      <c r="I17" s="21"/>
      <c r="J17" s="21"/>
      <c r="K17" s="21"/>
      <c r="L17" s="24"/>
    </row>
    <row r="18" spans="1:12" ht="64.5" customHeight="1" x14ac:dyDescent="0.2">
      <c r="A18" s="4" t="s">
        <v>1</v>
      </c>
      <c r="B18" s="65" t="str">
        <f>IF(C17&lt;&gt;"",IF(C12="企業",VLOOKUP(C17,'ブース番号等一覧 (検索用)'!B2:D65,3,FALSE),IF(C12="関連団体",VLOOKUP(C17,'ブース番号等一覧 (検索用)'!H2:J16,3,FALSE),IF(C12="市町村",VLOOKUP(C17,'ブース番号等一覧 (検索用)'!H22:J39,3,FALSE),"出展者区分を選択してください。"))),"")</f>
        <v/>
      </c>
      <c r="C18" s="66"/>
      <c r="E18" s="27" t="s">
        <v>145</v>
      </c>
      <c r="F18" s="25"/>
      <c r="G18" s="21"/>
      <c r="H18" s="21"/>
      <c r="I18" s="22"/>
      <c r="J18" s="22"/>
      <c r="K18" s="23"/>
    </row>
    <row r="19" spans="1:12" ht="42" customHeight="1" x14ac:dyDescent="0.2">
      <c r="A19" s="4" t="s">
        <v>2</v>
      </c>
      <c r="B19" s="67" t="s">
        <v>6</v>
      </c>
      <c r="C19" s="68"/>
      <c r="E19" s="28" t="s">
        <v>147</v>
      </c>
      <c r="F19" s="26"/>
      <c r="G19" s="22"/>
      <c r="H19" s="22"/>
      <c r="I19" s="22"/>
      <c r="J19" s="22"/>
      <c r="K19" s="23"/>
    </row>
    <row r="20" spans="1:12" ht="42" customHeight="1" x14ac:dyDescent="0.2">
      <c r="A20" s="55" t="s">
        <v>152</v>
      </c>
      <c r="B20" s="56"/>
      <c r="C20" s="57"/>
    </row>
    <row r="22" spans="1:12" ht="13.5" thickBot="1" x14ac:dyDescent="0.25"/>
    <row r="23" spans="1:12" x14ac:dyDescent="0.2">
      <c r="A23" s="2"/>
      <c r="B23" s="2"/>
      <c r="C23" s="2"/>
    </row>
    <row r="25" spans="1:12" ht="42" customHeight="1" x14ac:dyDescent="0.2">
      <c r="A25" s="53" t="str">
        <f>A16</f>
        <v xml:space="preserve">（２／３開催）あきたまるごとAターンフェア </v>
      </c>
      <c r="B25" s="54"/>
      <c r="C25" s="54"/>
    </row>
    <row r="26" spans="1:12" ht="42" customHeight="1" x14ac:dyDescent="0.2">
      <c r="A26" s="4" t="s">
        <v>0</v>
      </c>
      <c r="B26" s="30" t="str">
        <f>B17</f>
        <v>（企）ー</v>
      </c>
      <c r="C26" s="31" t="str">
        <f>IF(C17&lt;&gt;"",C17,"")</f>
        <v/>
      </c>
    </row>
    <row r="27" spans="1:12" ht="42" customHeight="1" x14ac:dyDescent="0.2">
      <c r="A27" s="4" t="s">
        <v>1</v>
      </c>
      <c r="B27" s="65" t="str">
        <f>B18</f>
        <v/>
      </c>
      <c r="C27" s="66"/>
    </row>
    <row r="28" spans="1:12" ht="42" customHeight="1" x14ac:dyDescent="0.2">
      <c r="A28" s="4" t="s">
        <v>2</v>
      </c>
      <c r="B28" s="67" t="s">
        <v>6</v>
      </c>
      <c r="C28" s="68"/>
      <c r="E28" s="28" t="s">
        <v>147</v>
      </c>
      <c r="F28" s="26"/>
    </row>
    <row r="29" spans="1:12" ht="42" customHeight="1" x14ac:dyDescent="0.2">
      <c r="A29" s="55" t="s">
        <v>152</v>
      </c>
      <c r="B29" s="56"/>
      <c r="C29" s="57"/>
    </row>
  </sheetData>
  <sheetProtection sheet="1" objects="1" scenarios="1"/>
  <mergeCells count="20">
    <mergeCell ref="A20:C20"/>
    <mergeCell ref="A25:C25"/>
    <mergeCell ref="A29:C29"/>
    <mergeCell ref="A4:C4"/>
    <mergeCell ref="A5:C5"/>
    <mergeCell ref="A8:C8"/>
    <mergeCell ref="A10:C10"/>
    <mergeCell ref="A9:C9"/>
    <mergeCell ref="B18:C18"/>
    <mergeCell ref="B19:C19"/>
    <mergeCell ref="B27:C27"/>
    <mergeCell ref="B28:C28"/>
    <mergeCell ref="A12:B12"/>
    <mergeCell ref="E12:I12"/>
    <mergeCell ref="A1:C1"/>
    <mergeCell ref="A2:C2"/>
    <mergeCell ref="A6:C6"/>
    <mergeCell ref="A16:C16"/>
    <mergeCell ref="A3:C3"/>
    <mergeCell ref="A7:C7"/>
  </mergeCells>
  <phoneticPr fontId="1"/>
  <dataValidations count="1">
    <dataValidation type="list" allowBlank="1" showInputMessage="1" showErrorMessage="1" sqref="C12:C13" xr:uid="{65FAD585-A437-4E2D-BDE4-67DC9DD7CE3C}">
      <formula1>$H$7:$H$9</formula1>
    </dataValidation>
  </dataValidations>
  <pageMargins left="0.62992125984251968" right="0.23622047244094491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EA7BD-FCF2-40EE-84C9-DF9E9D14F7C3}">
  <sheetPr>
    <tabColor rgb="FFFFFF00"/>
    <pageSetUpPr fitToPage="1"/>
  </sheetPr>
  <dimension ref="A1:K67"/>
  <sheetViews>
    <sheetView workbookViewId="0">
      <selection activeCell="B5" sqref="B5"/>
    </sheetView>
  </sheetViews>
  <sheetFormatPr defaultRowHeight="21.95" customHeight="1" x14ac:dyDescent="0.2"/>
  <cols>
    <col min="1" max="1" width="6" style="7" bestFit="1" customWidth="1"/>
    <col min="2" max="2" width="6.33203125" style="7" bestFit="1" customWidth="1"/>
    <col min="3" max="3" width="21.5" style="7" bestFit="1" customWidth="1"/>
    <col min="4" max="4" width="52.83203125" style="7" bestFit="1" customWidth="1"/>
    <col min="5" max="5" width="73.5" style="7" hidden="1" customWidth="1"/>
    <col min="6" max="6" width="9.33203125" style="7"/>
    <col min="7" max="7" width="6" style="7" bestFit="1" customWidth="1"/>
    <col min="8" max="8" width="14.5" style="7" bestFit="1" customWidth="1"/>
    <col min="9" max="9" width="7.33203125" style="7" bestFit="1" customWidth="1"/>
    <col min="10" max="10" width="61.1640625" style="7" bestFit="1" customWidth="1"/>
    <col min="11" max="11" width="84.83203125" style="7" customWidth="1"/>
    <col min="12" max="16384" width="9.33203125" style="7"/>
  </cols>
  <sheetData>
    <row r="1" spans="1:11" ht="21.95" customHeight="1" x14ac:dyDescent="0.2">
      <c r="B1" s="74" t="s">
        <v>144</v>
      </c>
      <c r="C1" s="74"/>
      <c r="D1" s="74"/>
    </row>
    <row r="3" spans="1:11" ht="21.95" customHeight="1" x14ac:dyDescent="0.2">
      <c r="A3" s="75" t="s">
        <v>134</v>
      </c>
      <c r="B3" s="75"/>
      <c r="C3" s="75"/>
      <c r="D3" s="75"/>
      <c r="G3" s="75" t="s">
        <v>135</v>
      </c>
      <c r="H3" s="75"/>
      <c r="I3" s="75"/>
      <c r="J3" s="75"/>
      <c r="K3" s="75"/>
    </row>
    <row r="4" spans="1:11" ht="21.95" customHeight="1" x14ac:dyDescent="0.2">
      <c r="A4" s="33" t="s">
        <v>126</v>
      </c>
      <c r="B4" s="34" t="s">
        <v>126</v>
      </c>
      <c r="C4" s="34" t="s">
        <v>173</v>
      </c>
      <c r="D4" s="34" t="s">
        <v>174</v>
      </c>
      <c r="E4" s="12" t="s">
        <v>127</v>
      </c>
      <c r="F4" s="6"/>
      <c r="G4" s="10" t="s">
        <v>126</v>
      </c>
      <c r="H4" s="11" t="s">
        <v>137</v>
      </c>
      <c r="I4" s="11" t="s">
        <v>128</v>
      </c>
      <c r="J4" s="11" t="s">
        <v>129</v>
      </c>
      <c r="K4" s="12" t="s">
        <v>7</v>
      </c>
    </row>
    <row r="5" spans="1:11" ht="21.95" customHeight="1" x14ac:dyDescent="0.2">
      <c r="A5" s="35">
        <v>1</v>
      </c>
      <c r="B5" s="35">
        <v>22</v>
      </c>
      <c r="C5" s="35" t="s">
        <v>175</v>
      </c>
      <c r="D5" s="36" t="s">
        <v>153</v>
      </c>
      <c r="E5" s="37"/>
      <c r="F5" s="6"/>
      <c r="G5" s="35">
        <v>64</v>
      </c>
      <c r="H5" s="35">
        <v>1</v>
      </c>
      <c r="I5" s="71" t="s">
        <v>130</v>
      </c>
      <c r="J5" s="36" t="s">
        <v>188</v>
      </c>
      <c r="K5" s="36" t="s">
        <v>188</v>
      </c>
    </row>
    <row r="6" spans="1:11" ht="21.95" customHeight="1" x14ac:dyDescent="0.2">
      <c r="A6" s="35">
        <v>2</v>
      </c>
      <c r="B6" s="35">
        <v>53</v>
      </c>
      <c r="C6" s="35" t="s">
        <v>175</v>
      </c>
      <c r="D6" s="36" t="s">
        <v>107</v>
      </c>
      <c r="E6" s="38"/>
      <c r="F6" s="6"/>
      <c r="G6" s="35">
        <v>65</v>
      </c>
      <c r="H6" s="35">
        <v>2</v>
      </c>
      <c r="I6" s="72"/>
      <c r="J6" s="36" t="s">
        <v>189</v>
      </c>
      <c r="K6" s="42" t="s">
        <v>189</v>
      </c>
    </row>
    <row r="7" spans="1:11" ht="21.95" customHeight="1" x14ac:dyDescent="0.2">
      <c r="A7" s="35">
        <v>3</v>
      </c>
      <c r="B7" s="35">
        <v>20</v>
      </c>
      <c r="C7" s="35" t="s">
        <v>175</v>
      </c>
      <c r="D7" s="36" t="s">
        <v>43</v>
      </c>
      <c r="E7" s="38"/>
      <c r="F7" s="6"/>
      <c r="G7" s="35">
        <v>66</v>
      </c>
      <c r="H7" s="35">
        <v>3</v>
      </c>
      <c r="I7" s="72"/>
      <c r="J7" s="36" t="s">
        <v>190</v>
      </c>
      <c r="K7" s="36" t="s">
        <v>190</v>
      </c>
    </row>
    <row r="8" spans="1:11" ht="21.95" customHeight="1" x14ac:dyDescent="0.2">
      <c r="A8" s="35">
        <v>4</v>
      </c>
      <c r="B8" s="35">
        <v>7</v>
      </c>
      <c r="C8" s="35" t="s">
        <v>175</v>
      </c>
      <c r="D8" s="36" t="s">
        <v>154</v>
      </c>
      <c r="E8" s="38"/>
      <c r="F8" s="6"/>
      <c r="G8" s="35">
        <v>67</v>
      </c>
      <c r="H8" s="35">
        <v>4</v>
      </c>
      <c r="I8" s="72"/>
      <c r="J8" s="36" t="s">
        <v>14</v>
      </c>
      <c r="K8" s="36" t="s">
        <v>191</v>
      </c>
    </row>
    <row r="9" spans="1:11" ht="21.95" customHeight="1" x14ac:dyDescent="0.2">
      <c r="A9" s="35">
        <v>5</v>
      </c>
      <c r="B9" s="35">
        <v>19</v>
      </c>
      <c r="C9" s="35" t="s">
        <v>175</v>
      </c>
      <c r="D9" s="36" t="s">
        <v>155</v>
      </c>
      <c r="E9" s="38"/>
      <c r="F9" s="6"/>
      <c r="G9" s="35">
        <v>78</v>
      </c>
      <c r="H9" s="35">
        <v>5</v>
      </c>
      <c r="I9" s="72"/>
      <c r="J9" s="36" t="s">
        <v>192</v>
      </c>
      <c r="K9" s="36" t="s">
        <v>193</v>
      </c>
    </row>
    <row r="10" spans="1:11" ht="21.95" customHeight="1" x14ac:dyDescent="0.2">
      <c r="A10" s="35">
        <v>6</v>
      </c>
      <c r="B10" s="35">
        <v>61</v>
      </c>
      <c r="C10" s="35" t="s">
        <v>175</v>
      </c>
      <c r="D10" s="36" t="s">
        <v>156</v>
      </c>
      <c r="E10" s="38"/>
      <c r="F10" s="6"/>
      <c r="G10" s="35">
        <v>71</v>
      </c>
      <c r="H10" s="35">
        <v>6</v>
      </c>
      <c r="I10" s="72"/>
      <c r="J10" s="36" t="s">
        <v>194</v>
      </c>
      <c r="K10" s="43" t="s">
        <v>195</v>
      </c>
    </row>
    <row r="11" spans="1:11" ht="21.95" customHeight="1" x14ac:dyDescent="0.2">
      <c r="A11" s="35">
        <v>7</v>
      </c>
      <c r="B11" s="35">
        <v>10</v>
      </c>
      <c r="C11" s="35" t="s">
        <v>175</v>
      </c>
      <c r="D11" s="36" t="s">
        <v>18</v>
      </c>
      <c r="E11" s="38"/>
      <c r="F11" s="6"/>
      <c r="G11" s="35">
        <v>68</v>
      </c>
      <c r="H11" s="35">
        <v>7</v>
      </c>
      <c r="I11" s="72"/>
      <c r="J11" s="36" t="s">
        <v>196</v>
      </c>
      <c r="K11" s="36" t="s">
        <v>197</v>
      </c>
    </row>
    <row r="12" spans="1:11" ht="21.95" customHeight="1" x14ac:dyDescent="0.2">
      <c r="A12" s="35">
        <v>8</v>
      </c>
      <c r="B12" s="35">
        <v>57</v>
      </c>
      <c r="C12" s="35" t="s">
        <v>175</v>
      </c>
      <c r="D12" s="36" t="s">
        <v>157</v>
      </c>
      <c r="E12" s="38"/>
      <c r="F12" s="6"/>
      <c r="G12" s="35">
        <v>69</v>
      </c>
      <c r="H12" s="35">
        <v>8</v>
      </c>
      <c r="I12" s="72"/>
      <c r="J12" s="36" t="s">
        <v>198</v>
      </c>
      <c r="K12" s="36" t="s">
        <v>199</v>
      </c>
    </row>
    <row r="13" spans="1:11" ht="21.95" customHeight="1" x14ac:dyDescent="0.2">
      <c r="A13" s="35">
        <v>9</v>
      </c>
      <c r="B13" s="35">
        <v>48</v>
      </c>
      <c r="C13" s="35" t="s">
        <v>175</v>
      </c>
      <c r="D13" s="36" t="s">
        <v>38</v>
      </c>
      <c r="E13" s="38"/>
      <c r="F13" s="6"/>
      <c r="G13" s="35">
        <v>70</v>
      </c>
      <c r="H13" s="35">
        <v>9</v>
      </c>
      <c r="I13" s="72"/>
      <c r="J13" s="36" t="s">
        <v>29</v>
      </c>
      <c r="K13" s="36" t="s">
        <v>200</v>
      </c>
    </row>
    <row r="14" spans="1:11" ht="21.95" customHeight="1" x14ac:dyDescent="0.2">
      <c r="A14" s="35">
        <v>10</v>
      </c>
      <c r="B14" s="35">
        <v>58</v>
      </c>
      <c r="C14" s="35" t="s">
        <v>175</v>
      </c>
      <c r="D14" s="36" t="s">
        <v>25</v>
      </c>
      <c r="E14" s="38"/>
      <c r="F14" s="6"/>
      <c r="G14" s="35">
        <v>72</v>
      </c>
      <c r="H14" s="35">
        <v>10</v>
      </c>
      <c r="I14" s="72"/>
      <c r="J14" s="36" t="s">
        <v>31</v>
      </c>
      <c r="K14" s="44" t="s">
        <v>31</v>
      </c>
    </row>
    <row r="15" spans="1:11" ht="21.95" customHeight="1" x14ac:dyDescent="0.2">
      <c r="A15" s="35">
        <v>11</v>
      </c>
      <c r="B15" s="35">
        <v>13</v>
      </c>
      <c r="C15" s="35" t="s">
        <v>175</v>
      </c>
      <c r="D15" s="36" t="s">
        <v>69</v>
      </c>
      <c r="E15" s="38"/>
      <c r="F15" s="6"/>
      <c r="G15" s="35">
        <v>77</v>
      </c>
      <c r="H15" s="35">
        <v>11</v>
      </c>
      <c r="I15" s="72"/>
      <c r="J15" s="36" t="s">
        <v>201</v>
      </c>
      <c r="K15" s="36" t="s">
        <v>34</v>
      </c>
    </row>
    <row r="16" spans="1:11" ht="21.95" customHeight="1" x14ac:dyDescent="0.2">
      <c r="A16" s="35">
        <v>12</v>
      </c>
      <c r="B16" s="35">
        <v>5</v>
      </c>
      <c r="C16" s="35" t="s">
        <v>175</v>
      </c>
      <c r="D16" s="36" t="s">
        <v>10</v>
      </c>
      <c r="E16" s="38"/>
      <c r="F16" s="6"/>
      <c r="G16" s="35">
        <v>73</v>
      </c>
      <c r="H16" s="35">
        <v>12</v>
      </c>
      <c r="I16" s="72"/>
      <c r="J16" s="36" t="s">
        <v>202</v>
      </c>
      <c r="K16" s="40" t="s">
        <v>202</v>
      </c>
    </row>
    <row r="17" spans="1:11" ht="21.95" customHeight="1" x14ac:dyDescent="0.2">
      <c r="A17" s="35">
        <v>13</v>
      </c>
      <c r="B17" s="35">
        <v>34</v>
      </c>
      <c r="C17" s="35" t="s">
        <v>175</v>
      </c>
      <c r="D17" s="36" t="s">
        <v>35</v>
      </c>
      <c r="E17" s="38"/>
      <c r="F17" s="6"/>
      <c r="G17" s="35">
        <v>75</v>
      </c>
      <c r="H17" s="35">
        <v>13</v>
      </c>
      <c r="I17" s="72"/>
      <c r="J17" s="36" t="s">
        <v>203</v>
      </c>
      <c r="K17" s="36" t="s">
        <v>210</v>
      </c>
    </row>
    <row r="18" spans="1:11" ht="21.95" customHeight="1" x14ac:dyDescent="0.2">
      <c r="A18" s="35">
        <v>14</v>
      </c>
      <c r="B18" s="35">
        <v>55</v>
      </c>
      <c r="C18" s="35" t="s">
        <v>175</v>
      </c>
      <c r="D18" s="36" t="s">
        <v>158</v>
      </c>
      <c r="E18" s="38"/>
      <c r="F18" s="6"/>
      <c r="G18" s="35">
        <v>74</v>
      </c>
      <c r="H18" s="35">
        <v>14</v>
      </c>
      <c r="I18" s="73"/>
      <c r="J18" s="36" t="s">
        <v>204</v>
      </c>
      <c r="K18" s="36" t="s">
        <v>205</v>
      </c>
    </row>
    <row r="19" spans="1:11" ht="21.95" customHeight="1" x14ac:dyDescent="0.2">
      <c r="A19" s="35">
        <v>15</v>
      </c>
      <c r="B19" s="35">
        <v>52</v>
      </c>
      <c r="C19" s="35" t="s">
        <v>175</v>
      </c>
      <c r="D19" s="36" t="s">
        <v>27</v>
      </c>
      <c r="E19" s="38"/>
      <c r="F19" s="6"/>
    </row>
    <row r="20" spans="1:11" ht="21.95" customHeight="1" x14ac:dyDescent="0.2">
      <c r="A20" s="35">
        <v>16</v>
      </c>
      <c r="B20" s="35">
        <v>21</v>
      </c>
      <c r="C20" s="35" t="s">
        <v>175</v>
      </c>
      <c r="D20" s="36" t="s">
        <v>55</v>
      </c>
      <c r="E20" s="38"/>
      <c r="F20" s="6"/>
    </row>
    <row r="21" spans="1:11" ht="21.95" customHeight="1" x14ac:dyDescent="0.2">
      <c r="A21" s="35">
        <v>17</v>
      </c>
      <c r="B21" s="35">
        <v>18</v>
      </c>
      <c r="C21" s="35" t="s">
        <v>175</v>
      </c>
      <c r="D21" s="36" t="s">
        <v>20</v>
      </c>
      <c r="E21" s="38"/>
      <c r="F21" s="6"/>
      <c r="G21" s="9"/>
      <c r="H21" s="9"/>
      <c r="I21" s="6"/>
      <c r="J21" s="6"/>
      <c r="K21" s="6"/>
    </row>
    <row r="22" spans="1:11" ht="21.95" customHeight="1" x14ac:dyDescent="0.2">
      <c r="A22" s="35">
        <v>18</v>
      </c>
      <c r="B22" s="35">
        <v>49</v>
      </c>
      <c r="C22" s="35" t="s">
        <v>159</v>
      </c>
      <c r="D22" s="36" t="s">
        <v>160</v>
      </c>
      <c r="E22" s="38"/>
      <c r="F22" s="6"/>
      <c r="G22" s="32" t="s">
        <v>136</v>
      </c>
      <c r="H22" s="32"/>
      <c r="I22" s="32"/>
      <c r="J22" s="32"/>
      <c r="K22" s="32"/>
    </row>
    <row r="23" spans="1:11" ht="21.95" customHeight="1" x14ac:dyDescent="0.2">
      <c r="A23" s="35">
        <v>19</v>
      </c>
      <c r="B23" s="35">
        <v>62</v>
      </c>
      <c r="C23" s="35" t="s">
        <v>159</v>
      </c>
      <c r="D23" s="36" t="s">
        <v>32</v>
      </c>
      <c r="E23" s="38"/>
      <c r="F23" s="6"/>
      <c r="G23" s="45" t="s">
        <v>126</v>
      </c>
      <c r="H23" s="45" t="s">
        <v>137</v>
      </c>
      <c r="I23" s="45" t="s">
        <v>128</v>
      </c>
      <c r="J23" s="45" t="s">
        <v>129</v>
      </c>
      <c r="K23" s="45" t="s">
        <v>131</v>
      </c>
    </row>
    <row r="24" spans="1:11" ht="21.95" customHeight="1" x14ac:dyDescent="0.2">
      <c r="A24" s="35">
        <v>20</v>
      </c>
      <c r="B24" s="35">
        <v>39</v>
      </c>
      <c r="C24" s="35" t="s">
        <v>159</v>
      </c>
      <c r="D24" s="36" t="s">
        <v>161</v>
      </c>
      <c r="E24" s="38"/>
      <c r="F24" s="6"/>
      <c r="G24" s="35">
        <v>95</v>
      </c>
      <c r="H24" s="35">
        <v>1</v>
      </c>
      <c r="I24" s="71" t="s">
        <v>131</v>
      </c>
      <c r="J24" s="46" t="s">
        <v>208</v>
      </c>
      <c r="K24" s="36" t="s">
        <v>88</v>
      </c>
    </row>
    <row r="25" spans="1:11" ht="21.95" customHeight="1" x14ac:dyDescent="0.2">
      <c r="A25" s="35">
        <v>21</v>
      </c>
      <c r="B25" s="35">
        <v>40</v>
      </c>
      <c r="C25" s="35" t="s">
        <v>159</v>
      </c>
      <c r="D25" s="36" t="s">
        <v>12</v>
      </c>
      <c r="E25" s="38"/>
      <c r="F25" s="6"/>
      <c r="G25" s="35">
        <v>94</v>
      </c>
      <c r="H25" s="35">
        <v>2</v>
      </c>
      <c r="I25" s="72"/>
      <c r="J25" s="36" t="s">
        <v>85</v>
      </c>
      <c r="K25" s="36" t="s">
        <v>85</v>
      </c>
    </row>
    <row r="26" spans="1:11" ht="21.95" customHeight="1" x14ac:dyDescent="0.2">
      <c r="A26" s="35">
        <v>22</v>
      </c>
      <c r="B26" s="35">
        <v>23</v>
      </c>
      <c r="C26" s="35" t="s">
        <v>159</v>
      </c>
      <c r="D26" s="36" t="s">
        <v>90</v>
      </c>
      <c r="E26" s="38"/>
      <c r="F26" s="6"/>
      <c r="G26" s="35">
        <v>93</v>
      </c>
      <c r="H26" s="35">
        <v>3</v>
      </c>
      <c r="I26" s="72"/>
      <c r="J26" s="36" t="s">
        <v>83</v>
      </c>
      <c r="K26" s="36" t="s">
        <v>83</v>
      </c>
    </row>
    <row r="27" spans="1:11" ht="21.95" customHeight="1" x14ac:dyDescent="0.2">
      <c r="A27" s="35">
        <v>23</v>
      </c>
      <c r="B27" s="35">
        <v>16</v>
      </c>
      <c r="C27" s="35" t="s">
        <v>159</v>
      </c>
      <c r="D27" s="36" t="s">
        <v>162</v>
      </c>
      <c r="E27" s="38"/>
      <c r="F27" s="6"/>
      <c r="G27" s="35">
        <v>92</v>
      </c>
      <c r="H27" s="35">
        <v>4</v>
      </c>
      <c r="I27" s="72"/>
      <c r="J27" s="36" t="s">
        <v>77</v>
      </c>
      <c r="K27" s="36" t="s">
        <v>77</v>
      </c>
    </row>
    <row r="28" spans="1:11" ht="21.95" customHeight="1" x14ac:dyDescent="0.2">
      <c r="A28" s="35">
        <v>24</v>
      </c>
      <c r="B28" s="35">
        <v>54</v>
      </c>
      <c r="C28" s="35" t="s">
        <v>159</v>
      </c>
      <c r="D28" s="36" t="s">
        <v>109</v>
      </c>
      <c r="E28" s="38"/>
      <c r="F28" s="6"/>
      <c r="G28" s="35">
        <v>91</v>
      </c>
      <c r="H28" s="35">
        <v>5</v>
      </c>
      <c r="I28" s="72"/>
      <c r="J28" s="36" t="s">
        <v>75</v>
      </c>
      <c r="K28" s="36" t="s">
        <v>75</v>
      </c>
    </row>
    <row r="29" spans="1:11" ht="21.95" customHeight="1" x14ac:dyDescent="0.2">
      <c r="A29" s="35">
        <v>25</v>
      </c>
      <c r="B29" s="35">
        <v>47</v>
      </c>
      <c r="C29" s="35" t="s">
        <v>159</v>
      </c>
      <c r="D29" s="36" t="s">
        <v>16</v>
      </c>
      <c r="E29" s="38"/>
      <c r="F29" s="6"/>
      <c r="G29" s="35">
        <v>90</v>
      </c>
      <c r="H29" s="35">
        <v>6</v>
      </c>
      <c r="I29" s="72"/>
      <c r="J29" s="36" t="s">
        <v>72</v>
      </c>
      <c r="K29" s="36" t="s">
        <v>72</v>
      </c>
    </row>
    <row r="30" spans="1:11" ht="21.95" customHeight="1" x14ac:dyDescent="0.2">
      <c r="A30" s="35">
        <v>26</v>
      </c>
      <c r="B30" s="35">
        <v>8</v>
      </c>
      <c r="C30" s="35" t="s">
        <v>159</v>
      </c>
      <c r="D30" s="36" t="s">
        <v>163</v>
      </c>
      <c r="E30" s="38"/>
      <c r="F30" s="6"/>
      <c r="G30" s="35">
        <v>89</v>
      </c>
      <c r="H30" s="35">
        <v>7</v>
      </c>
      <c r="I30" s="72"/>
      <c r="J30" s="36" t="s">
        <v>62</v>
      </c>
      <c r="K30" s="36" t="s">
        <v>62</v>
      </c>
    </row>
    <row r="31" spans="1:11" ht="21.95" customHeight="1" x14ac:dyDescent="0.2">
      <c r="A31" s="35">
        <v>27</v>
      </c>
      <c r="B31" s="35">
        <v>45</v>
      </c>
      <c r="C31" s="35" t="s">
        <v>159</v>
      </c>
      <c r="D31" s="36" t="s">
        <v>59</v>
      </c>
      <c r="E31" s="38"/>
      <c r="F31" s="6"/>
      <c r="G31" s="35">
        <v>88</v>
      </c>
      <c r="H31" s="35">
        <v>8</v>
      </c>
      <c r="I31" s="72"/>
      <c r="J31" s="36" t="s">
        <v>68</v>
      </c>
      <c r="K31" s="36" t="s">
        <v>68</v>
      </c>
    </row>
    <row r="32" spans="1:11" ht="21.95" customHeight="1" x14ac:dyDescent="0.2">
      <c r="A32" s="35">
        <v>28</v>
      </c>
      <c r="B32" s="35">
        <v>11</v>
      </c>
      <c r="C32" s="35" t="s">
        <v>159</v>
      </c>
      <c r="D32" s="36" t="s">
        <v>78</v>
      </c>
      <c r="E32" s="38"/>
      <c r="F32" s="6"/>
      <c r="G32" s="35">
        <v>87</v>
      </c>
      <c r="H32" s="35">
        <v>9</v>
      </c>
      <c r="I32" s="72"/>
      <c r="J32" s="36" t="s">
        <v>65</v>
      </c>
      <c r="K32" s="36" t="s">
        <v>65</v>
      </c>
    </row>
    <row r="33" spans="1:11" ht="21.95" customHeight="1" x14ac:dyDescent="0.2">
      <c r="A33" s="35">
        <v>29</v>
      </c>
      <c r="B33" s="35">
        <v>14</v>
      </c>
      <c r="C33" s="35" t="s">
        <v>159</v>
      </c>
      <c r="D33" s="36" t="s">
        <v>102</v>
      </c>
      <c r="E33" s="38"/>
      <c r="F33" s="6"/>
      <c r="G33" s="35">
        <v>85</v>
      </c>
      <c r="H33" s="35">
        <v>10</v>
      </c>
      <c r="I33" s="72"/>
      <c r="J33" s="36" t="s">
        <v>58</v>
      </c>
      <c r="K33" s="36" t="s">
        <v>58</v>
      </c>
    </row>
    <row r="34" spans="1:11" ht="21.95" customHeight="1" x14ac:dyDescent="0.2">
      <c r="A34" s="35">
        <v>30</v>
      </c>
      <c r="B34" s="35">
        <v>25</v>
      </c>
      <c r="C34" s="35" t="s">
        <v>159</v>
      </c>
      <c r="D34" s="36" t="s">
        <v>124</v>
      </c>
      <c r="E34" s="38"/>
      <c r="F34" s="6"/>
      <c r="G34" s="35">
        <v>84</v>
      </c>
      <c r="H34" s="35">
        <v>11</v>
      </c>
      <c r="I34" s="72"/>
      <c r="J34" s="36" t="s">
        <v>53</v>
      </c>
      <c r="K34" s="36" t="s">
        <v>53</v>
      </c>
    </row>
    <row r="35" spans="1:11" ht="21.95" customHeight="1" x14ac:dyDescent="0.2">
      <c r="A35" s="35">
        <v>31</v>
      </c>
      <c r="B35" s="35">
        <v>30</v>
      </c>
      <c r="C35" s="35" t="s">
        <v>159</v>
      </c>
      <c r="D35" s="36" t="s">
        <v>105</v>
      </c>
      <c r="E35" s="38"/>
      <c r="F35" s="6"/>
      <c r="G35" s="35">
        <v>83</v>
      </c>
      <c r="H35" s="35">
        <v>12</v>
      </c>
      <c r="I35" s="72"/>
      <c r="J35" s="36" t="s">
        <v>206</v>
      </c>
      <c r="K35" s="36" t="s">
        <v>206</v>
      </c>
    </row>
    <row r="36" spans="1:11" ht="21.95" customHeight="1" x14ac:dyDescent="0.2">
      <c r="A36" s="35">
        <v>32</v>
      </c>
      <c r="B36" s="35">
        <v>27</v>
      </c>
      <c r="C36" s="35" t="s">
        <v>159</v>
      </c>
      <c r="D36" s="36" t="s">
        <v>121</v>
      </c>
      <c r="E36" s="38"/>
      <c r="F36" s="6"/>
      <c r="G36" s="35">
        <v>82</v>
      </c>
      <c r="H36" s="35">
        <v>13</v>
      </c>
      <c r="I36" s="72"/>
      <c r="J36" s="36" t="s">
        <v>207</v>
      </c>
      <c r="K36" s="36" t="s">
        <v>207</v>
      </c>
    </row>
    <row r="37" spans="1:11" ht="21.95" customHeight="1" x14ac:dyDescent="0.2">
      <c r="A37" s="35">
        <v>33</v>
      </c>
      <c r="B37" s="35">
        <v>1</v>
      </c>
      <c r="C37" s="35" t="s">
        <v>159</v>
      </c>
      <c r="D37" s="36" t="s">
        <v>66</v>
      </c>
      <c r="E37" s="38"/>
      <c r="F37" s="6"/>
      <c r="G37" s="35">
        <v>81</v>
      </c>
      <c r="H37" s="35">
        <v>14</v>
      </c>
      <c r="I37" s="72"/>
      <c r="J37" s="36" t="s">
        <v>51</v>
      </c>
      <c r="K37" s="36" t="s">
        <v>51</v>
      </c>
    </row>
    <row r="38" spans="1:11" ht="21.95" customHeight="1" x14ac:dyDescent="0.2">
      <c r="A38" s="35">
        <v>34</v>
      </c>
      <c r="B38" s="35">
        <v>6</v>
      </c>
      <c r="C38" s="35" t="s">
        <v>159</v>
      </c>
      <c r="D38" s="36" t="s">
        <v>164</v>
      </c>
      <c r="E38" s="38"/>
      <c r="F38" s="6"/>
      <c r="G38" s="35">
        <v>80</v>
      </c>
      <c r="H38" s="35">
        <v>15</v>
      </c>
      <c r="I38" s="72"/>
      <c r="J38" s="36" t="s">
        <v>49</v>
      </c>
      <c r="K38" s="36" t="s">
        <v>49</v>
      </c>
    </row>
    <row r="39" spans="1:11" ht="21.95" customHeight="1" x14ac:dyDescent="0.2">
      <c r="A39" s="35">
        <v>35</v>
      </c>
      <c r="B39" s="35">
        <v>33</v>
      </c>
      <c r="C39" s="35" t="s">
        <v>159</v>
      </c>
      <c r="D39" s="36" t="s">
        <v>93</v>
      </c>
      <c r="E39" s="38"/>
      <c r="F39" s="6"/>
      <c r="G39" s="35">
        <v>79</v>
      </c>
      <c r="H39" s="35">
        <v>16</v>
      </c>
      <c r="I39" s="72"/>
      <c r="J39" s="36" t="s">
        <v>47</v>
      </c>
      <c r="K39" s="36" t="s">
        <v>47</v>
      </c>
    </row>
    <row r="40" spans="1:11" ht="21.95" customHeight="1" x14ac:dyDescent="0.2">
      <c r="A40" s="35">
        <v>36</v>
      </c>
      <c r="B40" s="35">
        <v>41</v>
      </c>
      <c r="C40" s="35" t="s">
        <v>159</v>
      </c>
      <c r="D40" s="36" t="s">
        <v>165</v>
      </c>
      <c r="E40" s="38"/>
      <c r="F40" s="6"/>
      <c r="G40" s="35">
        <v>86</v>
      </c>
      <c r="H40" s="35">
        <v>17</v>
      </c>
      <c r="I40" s="73"/>
      <c r="J40" s="36" t="s">
        <v>80</v>
      </c>
      <c r="K40" s="36" t="s">
        <v>80</v>
      </c>
    </row>
    <row r="41" spans="1:11" ht="21.95" customHeight="1" x14ac:dyDescent="0.2">
      <c r="A41" s="35">
        <v>37</v>
      </c>
      <c r="B41" s="35">
        <v>60</v>
      </c>
      <c r="C41" s="35" t="s">
        <v>159</v>
      </c>
      <c r="D41" s="36" t="s">
        <v>114</v>
      </c>
      <c r="E41" s="38"/>
      <c r="F41" s="6"/>
    </row>
    <row r="42" spans="1:11" ht="21.95" customHeight="1" x14ac:dyDescent="0.2">
      <c r="A42" s="35">
        <v>38</v>
      </c>
      <c r="B42" s="35">
        <v>46</v>
      </c>
      <c r="C42" s="41" t="s">
        <v>185</v>
      </c>
      <c r="D42" s="36" t="s">
        <v>96</v>
      </c>
      <c r="E42" s="38"/>
      <c r="F42" s="6"/>
    </row>
    <row r="43" spans="1:11" ht="21.95" customHeight="1" x14ac:dyDescent="0.2">
      <c r="A43" s="35">
        <v>39</v>
      </c>
      <c r="B43" s="35">
        <v>35</v>
      </c>
      <c r="C43" s="41" t="s">
        <v>185</v>
      </c>
      <c r="D43" s="36" t="s">
        <v>81</v>
      </c>
      <c r="E43" s="38"/>
      <c r="F43" s="6"/>
    </row>
    <row r="44" spans="1:11" ht="21.95" customHeight="1" x14ac:dyDescent="0.2">
      <c r="A44" s="35">
        <v>40</v>
      </c>
      <c r="B44" s="35">
        <v>63</v>
      </c>
      <c r="C44" s="41" t="s">
        <v>185</v>
      </c>
      <c r="D44" s="36" t="s">
        <v>166</v>
      </c>
      <c r="E44" s="38"/>
      <c r="F44" s="6"/>
    </row>
    <row r="45" spans="1:11" ht="21.95" customHeight="1" x14ac:dyDescent="0.2">
      <c r="A45" s="35">
        <v>41</v>
      </c>
      <c r="B45" s="35">
        <v>17</v>
      </c>
      <c r="C45" s="41" t="s">
        <v>185</v>
      </c>
      <c r="D45" s="36" t="s">
        <v>63</v>
      </c>
      <c r="E45" s="38"/>
      <c r="F45" s="6"/>
    </row>
    <row r="46" spans="1:11" ht="21.95" customHeight="1" x14ac:dyDescent="0.2">
      <c r="A46" s="35">
        <v>42</v>
      </c>
      <c r="B46" s="35">
        <v>59</v>
      </c>
      <c r="C46" s="41" t="s">
        <v>185</v>
      </c>
      <c r="D46" s="36" t="s">
        <v>176</v>
      </c>
      <c r="E46" s="38"/>
      <c r="F46" s="6"/>
      <c r="G46" s="9"/>
      <c r="H46" s="9"/>
      <c r="I46" s="6"/>
      <c r="J46" s="6"/>
      <c r="K46" s="6"/>
    </row>
    <row r="47" spans="1:11" ht="21.95" customHeight="1" x14ac:dyDescent="0.2">
      <c r="A47" s="35">
        <v>43</v>
      </c>
      <c r="B47" s="35">
        <v>43</v>
      </c>
      <c r="C47" s="41" t="s">
        <v>186</v>
      </c>
      <c r="D47" s="36" t="s">
        <v>167</v>
      </c>
      <c r="E47" s="38"/>
      <c r="F47" s="6"/>
      <c r="G47" s="9"/>
      <c r="H47" s="9"/>
      <c r="I47" s="6"/>
      <c r="J47" s="6"/>
      <c r="K47" s="6"/>
    </row>
    <row r="48" spans="1:11" ht="21.95" customHeight="1" x14ac:dyDescent="0.2">
      <c r="A48" s="35">
        <v>44</v>
      </c>
      <c r="B48" s="35">
        <v>51</v>
      </c>
      <c r="C48" s="41" t="s">
        <v>186</v>
      </c>
      <c r="D48" s="36" t="s">
        <v>86</v>
      </c>
      <c r="E48" s="38"/>
      <c r="F48" s="6"/>
      <c r="G48" s="9"/>
      <c r="H48" s="9"/>
      <c r="I48" s="6"/>
      <c r="J48" s="6"/>
      <c r="K48" s="6"/>
    </row>
    <row r="49" spans="1:11" ht="21.95" customHeight="1" x14ac:dyDescent="0.2">
      <c r="A49" s="35">
        <v>45</v>
      </c>
      <c r="B49" s="35">
        <v>15</v>
      </c>
      <c r="C49" s="41" t="s">
        <v>186</v>
      </c>
      <c r="D49" s="36" t="s">
        <v>168</v>
      </c>
      <c r="E49" s="38"/>
      <c r="F49" s="6"/>
      <c r="G49" s="9"/>
      <c r="H49" s="9"/>
      <c r="I49" s="6"/>
      <c r="J49" s="6"/>
      <c r="K49" s="6"/>
    </row>
    <row r="50" spans="1:11" ht="21.95" customHeight="1" x14ac:dyDescent="0.2">
      <c r="A50" s="35">
        <v>46</v>
      </c>
      <c r="B50" s="35">
        <v>28</v>
      </c>
      <c r="C50" s="41" t="s">
        <v>186</v>
      </c>
      <c r="D50" s="36" t="s">
        <v>118</v>
      </c>
      <c r="E50" s="38"/>
      <c r="F50" s="6"/>
      <c r="G50" s="9"/>
      <c r="H50" s="9"/>
      <c r="I50" s="6"/>
      <c r="J50" s="6"/>
      <c r="K50" s="6"/>
    </row>
    <row r="51" spans="1:11" ht="21.95" customHeight="1" x14ac:dyDescent="0.2">
      <c r="A51" s="35">
        <v>47</v>
      </c>
      <c r="B51" s="35">
        <v>37</v>
      </c>
      <c r="C51" s="41" t="s">
        <v>186</v>
      </c>
      <c r="D51" s="36" t="s">
        <v>169</v>
      </c>
      <c r="E51" s="38"/>
      <c r="F51" s="6"/>
      <c r="G51" s="9"/>
      <c r="H51" s="9"/>
      <c r="I51" s="6"/>
      <c r="J51" s="6"/>
      <c r="K51" s="6"/>
    </row>
    <row r="52" spans="1:11" ht="21.95" customHeight="1" x14ac:dyDescent="0.2">
      <c r="A52" s="35">
        <v>48</v>
      </c>
      <c r="B52" s="35">
        <v>38</v>
      </c>
      <c r="C52" s="41" t="s">
        <v>186</v>
      </c>
      <c r="D52" s="36" t="s">
        <v>170</v>
      </c>
      <c r="E52" s="38"/>
      <c r="F52" s="6"/>
      <c r="G52" s="9"/>
      <c r="H52" s="9"/>
      <c r="I52" s="6"/>
      <c r="J52" s="6"/>
      <c r="K52" s="6"/>
    </row>
    <row r="53" spans="1:11" ht="21.95" customHeight="1" x14ac:dyDescent="0.2">
      <c r="A53" s="35">
        <v>49</v>
      </c>
      <c r="B53" s="35">
        <v>50</v>
      </c>
      <c r="C53" s="41" t="s">
        <v>187</v>
      </c>
      <c r="D53" s="36" t="s">
        <v>171</v>
      </c>
      <c r="E53" s="38"/>
      <c r="F53" s="6"/>
      <c r="G53" s="9"/>
      <c r="H53" s="9"/>
      <c r="I53" s="6"/>
      <c r="J53" s="6"/>
      <c r="K53" s="6"/>
    </row>
    <row r="54" spans="1:11" ht="21.95" customHeight="1" x14ac:dyDescent="0.2">
      <c r="A54" s="35">
        <v>50</v>
      </c>
      <c r="B54" s="35">
        <v>3</v>
      </c>
      <c r="C54" s="41" t="s">
        <v>187</v>
      </c>
      <c r="D54" s="36" t="s">
        <v>116</v>
      </c>
      <c r="E54" s="38"/>
      <c r="F54" s="6"/>
      <c r="G54" s="9"/>
      <c r="H54" s="9"/>
      <c r="I54" s="6"/>
      <c r="J54" s="6"/>
      <c r="K54" s="6"/>
    </row>
    <row r="55" spans="1:11" ht="21.95" customHeight="1" x14ac:dyDescent="0.2">
      <c r="A55" s="35">
        <v>51</v>
      </c>
      <c r="B55" s="35">
        <v>24</v>
      </c>
      <c r="C55" s="41" t="s">
        <v>187</v>
      </c>
      <c r="D55" s="36" t="s">
        <v>172</v>
      </c>
      <c r="E55" s="38"/>
      <c r="F55" s="6"/>
      <c r="G55" s="9"/>
      <c r="H55" s="9"/>
      <c r="I55" s="6"/>
      <c r="J55" s="6"/>
      <c r="K55" s="6"/>
    </row>
    <row r="56" spans="1:11" ht="21.95" customHeight="1" x14ac:dyDescent="0.2">
      <c r="A56" s="35">
        <v>52</v>
      </c>
      <c r="B56" s="35">
        <v>36</v>
      </c>
      <c r="C56" s="41" t="s">
        <v>187</v>
      </c>
      <c r="D56" s="36" t="s">
        <v>123</v>
      </c>
      <c r="E56" s="38"/>
      <c r="F56" s="6"/>
      <c r="G56" s="9"/>
      <c r="H56" s="9"/>
      <c r="I56" s="6"/>
      <c r="J56" s="6"/>
      <c r="K56" s="6"/>
    </row>
    <row r="57" spans="1:11" ht="21.95" customHeight="1" x14ac:dyDescent="0.2">
      <c r="A57" s="35">
        <v>53</v>
      </c>
      <c r="B57" s="35">
        <v>32</v>
      </c>
      <c r="C57" s="41" t="s">
        <v>177</v>
      </c>
      <c r="D57" s="36" t="s">
        <v>178</v>
      </c>
      <c r="E57" s="38"/>
      <c r="F57" s="6"/>
      <c r="G57" s="9"/>
      <c r="H57" s="9"/>
      <c r="I57" s="6"/>
      <c r="J57" s="6"/>
      <c r="K57" s="6"/>
    </row>
    <row r="58" spans="1:11" ht="21.95" customHeight="1" x14ac:dyDescent="0.2">
      <c r="A58" s="35">
        <v>54</v>
      </c>
      <c r="B58" s="35">
        <v>9</v>
      </c>
      <c r="C58" s="41" t="s">
        <v>177</v>
      </c>
      <c r="D58" s="36" t="s">
        <v>179</v>
      </c>
      <c r="E58" s="38"/>
      <c r="F58" s="6"/>
      <c r="G58" s="9"/>
      <c r="H58" s="9"/>
      <c r="I58" s="6"/>
      <c r="J58" s="6"/>
      <c r="K58" s="6"/>
    </row>
    <row r="59" spans="1:11" ht="21.95" customHeight="1" x14ac:dyDescent="0.2">
      <c r="A59" s="35">
        <v>55</v>
      </c>
      <c r="B59" s="35">
        <v>2</v>
      </c>
      <c r="C59" s="41" t="s">
        <v>177</v>
      </c>
      <c r="D59" s="36" t="s">
        <v>180</v>
      </c>
      <c r="E59" s="38"/>
      <c r="F59" s="6"/>
      <c r="G59" s="9"/>
      <c r="H59" s="9"/>
      <c r="I59" s="6"/>
      <c r="J59" s="6"/>
      <c r="K59" s="6"/>
    </row>
    <row r="60" spans="1:11" ht="21.95" customHeight="1" x14ac:dyDescent="0.2">
      <c r="A60" s="35">
        <v>56</v>
      </c>
      <c r="B60" s="35">
        <v>44</v>
      </c>
      <c r="C60" s="41" t="s">
        <v>177</v>
      </c>
      <c r="D60" s="36" t="s">
        <v>181</v>
      </c>
      <c r="E60" s="38"/>
      <c r="F60" s="6"/>
      <c r="G60" s="9"/>
      <c r="H60" s="9"/>
      <c r="I60" s="6"/>
      <c r="J60" s="6"/>
      <c r="K60" s="6"/>
    </row>
    <row r="61" spans="1:11" ht="21.95" customHeight="1" x14ac:dyDescent="0.2">
      <c r="A61" s="35">
        <v>57</v>
      </c>
      <c r="B61" s="35">
        <v>31</v>
      </c>
      <c r="C61" s="41" t="s">
        <v>177</v>
      </c>
      <c r="D61" s="36" t="s">
        <v>182</v>
      </c>
      <c r="E61" s="38"/>
      <c r="F61" s="6"/>
      <c r="G61" s="9"/>
      <c r="H61" s="9"/>
      <c r="I61" s="6"/>
      <c r="J61" s="6"/>
      <c r="K61" s="6"/>
    </row>
    <row r="62" spans="1:11" ht="21.95" customHeight="1" x14ac:dyDescent="0.2">
      <c r="A62" s="35">
        <v>58</v>
      </c>
      <c r="B62" s="35">
        <v>56</v>
      </c>
      <c r="C62" s="41" t="s">
        <v>177</v>
      </c>
      <c r="D62" s="36" t="s">
        <v>45</v>
      </c>
      <c r="E62" s="38"/>
      <c r="F62" s="6"/>
      <c r="G62" s="9"/>
      <c r="H62" s="9"/>
      <c r="I62" s="6"/>
      <c r="J62" s="6"/>
      <c r="K62" s="6"/>
    </row>
    <row r="63" spans="1:11" ht="21.95" customHeight="1" x14ac:dyDescent="0.2">
      <c r="A63" s="35">
        <v>59</v>
      </c>
      <c r="B63" s="35">
        <v>26</v>
      </c>
      <c r="C63" s="41" t="s">
        <v>177</v>
      </c>
      <c r="D63" s="36" t="s">
        <v>73</v>
      </c>
      <c r="E63" s="38"/>
      <c r="F63" s="6"/>
      <c r="G63" s="9"/>
      <c r="H63" s="9"/>
      <c r="I63" s="6"/>
      <c r="J63" s="6"/>
      <c r="K63" s="6"/>
    </row>
    <row r="64" spans="1:11" ht="21.95" customHeight="1" x14ac:dyDescent="0.2">
      <c r="A64" s="35">
        <v>60</v>
      </c>
      <c r="B64" s="35">
        <v>29</v>
      </c>
      <c r="C64" s="41" t="s">
        <v>177</v>
      </c>
      <c r="D64" s="36" t="s">
        <v>183</v>
      </c>
      <c r="E64" s="38"/>
      <c r="F64" s="6"/>
      <c r="G64" s="9"/>
      <c r="H64" s="9"/>
      <c r="I64" s="6"/>
      <c r="J64" s="6"/>
      <c r="K64" s="6"/>
    </row>
    <row r="65" spans="1:11" ht="21.95" customHeight="1" x14ac:dyDescent="0.2">
      <c r="A65" s="35">
        <v>61</v>
      </c>
      <c r="B65" s="35">
        <v>4</v>
      </c>
      <c r="C65" s="41" t="s">
        <v>177</v>
      </c>
      <c r="D65" s="36" t="s">
        <v>132</v>
      </c>
      <c r="E65" s="38"/>
      <c r="F65" s="6"/>
      <c r="G65" s="9"/>
      <c r="H65" s="9"/>
      <c r="I65" s="6"/>
      <c r="J65" s="6"/>
      <c r="K65" s="6"/>
    </row>
    <row r="66" spans="1:11" ht="21.95" customHeight="1" x14ac:dyDescent="0.2">
      <c r="A66" s="35">
        <v>62</v>
      </c>
      <c r="B66" s="35">
        <v>42</v>
      </c>
      <c r="C66" s="41" t="s">
        <v>177</v>
      </c>
      <c r="D66" s="36" t="s">
        <v>184</v>
      </c>
      <c r="E66" s="38"/>
      <c r="F66" s="6"/>
      <c r="G66" s="9"/>
      <c r="H66" s="9"/>
      <c r="I66" s="6"/>
      <c r="J66" s="6"/>
      <c r="K66" s="6"/>
    </row>
    <row r="67" spans="1:11" ht="21.95" customHeight="1" x14ac:dyDescent="0.2">
      <c r="A67" s="35">
        <v>63</v>
      </c>
      <c r="B67" s="35">
        <v>12</v>
      </c>
      <c r="C67" s="41" t="s">
        <v>177</v>
      </c>
      <c r="D67" s="36" t="s">
        <v>41</v>
      </c>
      <c r="E67" s="39"/>
      <c r="F67" s="6"/>
      <c r="G67" s="9"/>
      <c r="H67" s="9"/>
      <c r="I67" s="6"/>
      <c r="J67" s="6"/>
      <c r="K67" s="6"/>
    </row>
  </sheetData>
  <sheetProtection sheet="1" objects="1" scenarios="1"/>
  <sortState xmlns:xlrd2="http://schemas.microsoft.com/office/spreadsheetml/2017/richdata2" ref="A5:E67">
    <sortCondition ref="A5:A67"/>
  </sortState>
  <mergeCells count="5">
    <mergeCell ref="I24:I40"/>
    <mergeCell ref="B1:D1"/>
    <mergeCell ref="A3:D3"/>
    <mergeCell ref="G3:K3"/>
    <mergeCell ref="I5:I18"/>
  </mergeCells>
  <phoneticPr fontId="1"/>
  <pageMargins left="0.70866141732283472" right="0.70866141732283472" top="0.74803149606299213" bottom="0.74803149606299213" header="0.31496062992125984" footer="0.31496062992125984"/>
  <pageSetup paperSize="8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DE4D4-C461-4A1D-8D1C-8DC8173B1078}">
  <dimension ref="A1:K65"/>
  <sheetViews>
    <sheetView workbookViewId="0">
      <selection activeCell="A2" sqref="A2"/>
    </sheetView>
  </sheetViews>
  <sheetFormatPr defaultRowHeight="20.100000000000001" customHeight="1" x14ac:dyDescent="0.2"/>
  <cols>
    <col min="1" max="1" width="6" style="7" bestFit="1" customWidth="1"/>
    <col min="2" max="2" width="14.5" style="7" bestFit="1" customWidth="1"/>
    <col min="3" max="3" width="23.1640625" style="7" bestFit="1" customWidth="1"/>
    <col min="4" max="4" width="52.83203125" style="7" bestFit="1" customWidth="1"/>
    <col min="5" max="5" width="73.5" style="7" hidden="1" customWidth="1"/>
    <col min="6" max="6" width="9.33203125" style="7"/>
    <col min="7" max="7" width="6" style="7" bestFit="1" customWidth="1"/>
    <col min="8" max="8" width="14.5" style="7" bestFit="1" customWidth="1"/>
    <col min="9" max="9" width="10.6640625" style="7" bestFit="1" customWidth="1"/>
    <col min="10" max="10" width="61.1640625" style="7" bestFit="1" customWidth="1"/>
    <col min="11" max="11" width="63.1640625" style="7" bestFit="1" customWidth="1"/>
    <col min="12" max="16384" width="9.33203125" style="7"/>
  </cols>
  <sheetData>
    <row r="1" spans="1:11" ht="20.100000000000001" customHeight="1" x14ac:dyDescent="0.2">
      <c r="A1" s="76" t="s">
        <v>134</v>
      </c>
      <c r="B1" s="76"/>
      <c r="C1" s="76"/>
      <c r="D1" s="76"/>
      <c r="G1" s="76" t="s">
        <v>135</v>
      </c>
      <c r="H1" s="76"/>
      <c r="I1" s="76"/>
      <c r="J1" s="76"/>
      <c r="K1" s="76"/>
    </row>
    <row r="2" spans="1:11" ht="20.100000000000001" customHeight="1" x14ac:dyDescent="0.2">
      <c r="A2" s="33" t="s">
        <v>126</v>
      </c>
      <c r="B2" s="34" t="s">
        <v>137</v>
      </c>
      <c r="C2" s="34" t="s">
        <v>173</v>
      </c>
      <c r="D2" s="34" t="s">
        <v>174</v>
      </c>
      <c r="E2" s="12" t="s">
        <v>127</v>
      </c>
      <c r="F2" s="6"/>
      <c r="G2" s="10" t="s">
        <v>126</v>
      </c>
      <c r="H2" s="11" t="s">
        <v>137</v>
      </c>
      <c r="I2" s="11" t="s">
        <v>128</v>
      </c>
      <c r="J2" s="11" t="s">
        <v>129</v>
      </c>
      <c r="K2" s="12" t="s">
        <v>7</v>
      </c>
    </row>
    <row r="3" spans="1:11" ht="20.100000000000001" customHeight="1" x14ac:dyDescent="0.2">
      <c r="A3" s="35">
        <v>33</v>
      </c>
      <c r="B3" s="35">
        <v>1</v>
      </c>
      <c r="C3" s="35" t="s">
        <v>159</v>
      </c>
      <c r="D3" s="36" t="s">
        <v>66</v>
      </c>
      <c r="E3" s="8" t="s">
        <v>11</v>
      </c>
      <c r="F3" s="6"/>
      <c r="G3" s="35">
        <v>64</v>
      </c>
      <c r="H3" s="35">
        <v>1</v>
      </c>
      <c r="I3" s="71" t="s">
        <v>130</v>
      </c>
      <c r="J3" s="36" t="s">
        <v>188</v>
      </c>
      <c r="K3" s="36" t="s">
        <v>188</v>
      </c>
    </row>
    <row r="4" spans="1:11" ht="20.100000000000001" customHeight="1" x14ac:dyDescent="0.2">
      <c r="A4" s="35">
        <v>55</v>
      </c>
      <c r="B4" s="35">
        <v>2</v>
      </c>
      <c r="C4" s="41" t="s">
        <v>177</v>
      </c>
      <c r="D4" s="36" t="s">
        <v>180</v>
      </c>
      <c r="E4" s="8" t="s">
        <v>13</v>
      </c>
      <c r="F4" s="6"/>
      <c r="G4" s="35">
        <v>65</v>
      </c>
      <c r="H4" s="35">
        <v>2</v>
      </c>
      <c r="I4" s="72"/>
      <c r="J4" s="36" t="s">
        <v>189</v>
      </c>
      <c r="K4" s="42" t="s">
        <v>189</v>
      </c>
    </row>
    <row r="5" spans="1:11" ht="20.100000000000001" customHeight="1" x14ac:dyDescent="0.2">
      <c r="A5" s="35">
        <v>50</v>
      </c>
      <c r="B5" s="35">
        <v>3</v>
      </c>
      <c r="C5" s="41" t="s">
        <v>187</v>
      </c>
      <c r="D5" s="36" t="s">
        <v>116</v>
      </c>
      <c r="E5" s="8" t="s">
        <v>15</v>
      </c>
      <c r="F5" s="6"/>
      <c r="G5" s="35">
        <v>66</v>
      </c>
      <c r="H5" s="35">
        <v>3</v>
      </c>
      <c r="I5" s="72"/>
      <c r="J5" s="36" t="s">
        <v>190</v>
      </c>
      <c r="K5" s="36" t="s">
        <v>190</v>
      </c>
    </row>
    <row r="6" spans="1:11" ht="20.100000000000001" customHeight="1" x14ac:dyDescent="0.2">
      <c r="A6" s="35">
        <v>61</v>
      </c>
      <c r="B6" s="35">
        <v>4</v>
      </c>
      <c r="C6" s="41" t="s">
        <v>177</v>
      </c>
      <c r="D6" s="36" t="s">
        <v>132</v>
      </c>
      <c r="E6" s="8" t="s">
        <v>17</v>
      </c>
      <c r="F6" s="6"/>
      <c r="G6" s="35">
        <v>67</v>
      </c>
      <c r="H6" s="35">
        <v>4</v>
      </c>
      <c r="I6" s="72"/>
      <c r="J6" s="36" t="s">
        <v>14</v>
      </c>
      <c r="K6" s="36" t="s">
        <v>191</v>
      </c>
    </row>
    <row r="7" spans="1:11" ht="20.100000000000001" customHeight="1" x14ac:dyDescent="0.2">
      <c r="A7" s="35">
        <v>12</v>
      </c>
      <c r="B7" s="35">
        <v>5</v>
      </c>
      <c r="C7" s="35" t="s">
        <v>175</v>
      </c>
      <c r="D7" s="36" t="s">
        <v>10</v>
      </c>
      <c r="E7" s="8" t="s">
        <v>19</v>
      </c>
      <c r="F7" s="6"/>
      <c r="G7" s="35">
        <v>78</v>
      </c>
      <c r="H7" s="35">
        <v>5</v>
      </c>
      <c r="I7" s="72"/>
      <c r="J7" s="36" t="s">
        <v>192</v>
      </c>
      <c r="K7" s="36" t="s">
        <v>193</v>
      </c>
    </row>
    <row r="8" spans="1:11" ht="20.100000000000001" customHeight="1" x14ac:dyDescent="0.2">
      <c r="A8" s="35">
        <v>34</v>
      </c>
      <c r="B8" s="35">
        <v>6</v>
      </c>
      <c r="C8" s="35" t="s">
        <v>159</v>
      </c>
      <c r="D8" s="36" t="s">
        <v>164</v>
      </c>
      <c r="E8" s="8" t="s">
        <v>21</v>
      </c>
      <c r="F8" s="6"/>
      <c r="G8" s="35">
        <v>71</v>
      </c>
      <c r="H8" s="35">
        <v>6</v>
      </c>
      <c r="I8" s="72"/>
      <c r="J8" s="36" t="s">
        <v>194</v>
      </c>
      <c r="K8" s="43" t="s">
        <v>195</v>
      </c>
    </row>
    <row r="9" spans="1:11" ht="20.100000000000001" customHeight="1" x14ac:dyDescent="0.2">
      <c r="A9" s="35">
        <v>4</v>
      </c>
      <c r="B9" s="35">
        <v>7</v>
      </c>
      <c r="C9" s="35" t="s">
        <v>175</v>
      </c>
      <c r="D9" s="36" t="s">
        <v>154</v>
      </c>
      <c r="E9" s="8" t="s">
        <v>22</v>
      </c>
      <c r="F9" s="6"/>
      <c r="G9" s="35">
        <v>68</v>
      </c>
      <c r="H9" s="35">
        <v>7</v>
      </c>
      <c r="I9" s="72"/>
      <c r="J9" s="36" t="s">
        <v>196</v>
      </c>
      <c r="K9" s="36" t="s">
        <v>197</v>
      </c>
    </row>
    <row r="10" spans="1:11" ht="20.100000000000001" customHeight="1" x14ac:dyDescent="0.2">
      <c r="A10" s="35">
        <v>26</v>
      </c>
      <c r="B10" s="35">
        <v>8</v>
      </c>
      <c r="C10" s="35" t="s">
        <v>159</v>
      </c>
      <c r="D10" s="36" t="s">
        <v>163</v>
      </c>
      <c r="E10" s="8" t="s">
        <v>23</v>
      </c>
      <c r="F10" s="6"/>
      <c r="G10" s="35">
        <v>69</v>
      </c>
      <c r="H10" s="35">
        <v>8</v>
      </c>
      <c r="I10" s="72"/>
      <c r="J10" s="36" t="s">
        <v>198</v>
      </c>
      <c r="K10" s="36" t="s">
        <v>199</v>
      </c>
    </row>
    <row r="11" spans="1:11" ht="20.100000000000001" customHeight="1" x14ac:dyDescent="0.2">
      <c r="A11" s="35">
        <v>54</v>
      </c>
      <c r="B11" s="35">
        <v>9</v>
      </c>
      <c r="C11" s="41" t="s">
        <v>177</v>
      </c>
      <c r="D11" s="36" t="s">
        <v>179</v>
      </c>
      <c r="E11" s="8" t="s">
        <v>24</v>
      </c>
      <c r="F11" s="6"/>
      <c r="G11" s="35">
        <v>70</v>
      </c>
      <c r="H11" s="35">
        <v>9</v>
      </c>
      <c r="I11" s="72"/>
      <c r="J11" s="36" t="s">
        <v>29</v>
      </c>
      <c r="K11" s="36" t="s">
        <v>200</v>
      </c>
    </row>
    <row r="12" spans="1:11" ht="20.100000000000001" customHeight="1" x14ac:dyDescent="0.2">
      <c r="A12" s="35">
        <v>7</v>
      </c>
      <c r="B12" s="35">
        <v>10</v>
      </c>
      <c r="C12" s="35" t="s">
        <v>175</v>
      </c>
      <c r="D12" s="36" t="s">
        <v>18</v>
      </c>
      <c r="E12" s="8" t="s">
        <v>26</v>
      </c>
      <c r="F12" s="6"/>
      <c r="G12" s="35">
        <v>72</v>
      </c>
      <c r="H12" s="35">
        <v>10</v>
      </c>
      <c r="I12" s="72"/>
      <c r="J12" s="36" t="s">
        <v>31</v>
      </c>
      <c r="K12" s="44" t="s">
        <v>31</v>
      </c>
    </row>
    <row r="13" spans="1:11" ht="20.100000000000001" customHeight="1" x14ac:dyDescent="0.2">
      <c r="A13" s="35">
        <v>28</v>
      </c>
      <c r="B13" s="35">
        <v>11</v>
      </c>
      <c r="C13" s="35" t="s">
        <v>159</v>
      </c>
      <c r="D13" s="36" t="s">
        <v>78</v>
      </c>
      <c r="E13" s="8" t="s">
        <v>28</v>
      </c>
      <c r="F13" s="6"/>
      <c r="G13" s="35">
        <v>77</v>
      </c>
      <c r="H13" s="35">
        <v>11</v>
      </c>
      <c r="I13" s="72"/>
      <c r="J13" s="36" t="s">
        <v>201</v>
      </c>
      <c r="K13" s="36" t="s">
        <v>34</v>
      </c>
    </row>
    <row r="14" spans="1:11" ht="20.100000000000001" customHeight="1" x14ac:dyDescent="0.2">
      <c r="A14" s="35">
        <v>63</v>
      </c>
      <c r="B14" s="35">
        <v>12</v>
      </c>
      <c r="C14" s="41" t="s">
        <v>177</v>
      </c>
      <c r="D14" s="36" t="s">
        <v>41</v>
      </c>
      <c r="E14" s="8" t="s">
        <v>30</v>
      </c>
      <c r="F14" s="6"/>
      <c r="G14" s="35">
        <v>73</v>
      </c>
      <c r="H14" s="35">
        <v>12</v>
      </c>
      <c r="I14" s="72"/>
      <c r="J14" s="36" t="s">
        <v>202</v>
      </c>
      <c r="K14" s="40" t="s">
        <v>202</v>
      </c>
    </row>
    <row r="15" spans="1:11" ht="20.100000000000001" customHeight="1" x14ac:dyDescent="0.2">
      <c r="A15" s="35">
        <v>11</v>
      </c>
      <c r="B15" s="35">
        <v>13</v>
      </c>
      <c r="C15" s="35" t="s">
        <v>175</v>
      </c>
      <c r="D15" s="36" t="s">
        <v>69</v>
      </c>
      <c r="E15" s="8" t="s">
        <v>33</v>
      </c>
      <c r="F15" s="6"/>
      <c r="G15" s="35">
        <v>75</v>
      </c>
      <c r="H15" s="35">
        <v>13</v>
      </c>
      <c r="I15" s="72"/>
      <c r="J15" s="36" t="s">
        <v>203</v>
      </c>
      <c r="K15" s="36" t="s">
        <v>210</v>
      </c>
    </row>
    <row r="16" spans="1:11" ht="20.100000000000001" customHeight="1" x14ac:dyDescent="0.2">
      <c r="A16" s="35">
        <v>29</v>
      </c>
      <c r="B16" s="35">
        <v>14</v>
      </c>
      <c r="C16" s="35" t="s">
        <v>159</v>
      </c>
      <c r="D16" s="36" t="s">
        <v>102</v>
      </c>
      <c r="E16" s="8" t="s">
        <v>36</v>
      </c>
      <c r="F16" s="6"/>
      <c r="G16" s="35">
        <v>74</v>
      </c>
      <c r="H16" s="35">
        <v>14</v>
      </c>
      <c r="I16" s="73"/>
      <c r="J16" s="36" t="s">
        <v>204</v>
      </c>
      <c r="K16" s="36" t="s">
        <v>205</v>
      </c>
    </row>
    <row r="17" spans="1:11" ht="20.100000000000001" customHeight="1" x14ac:dyDescent="0.2">
      <c r="A17" s="35">
        <v>45</v>
      </c>
      <c r="B17" s="35">
        <v>15</v>
      </c>
      <c r="C17" s="41" t="s">
        <v>186</v>
      </c>
      <c r="D17" s="36" t="s">
        <v>168</v>
      </c>
      <c r="E17" s="8" t="s">
        <v>37</v>
      </c>
      <c r="F17" s="6"/>
    </row>
    <row r="18" spans="1:11" ht="20.100000000000001" customHeight="1" x14ac:dyDescent="0.2">
      <c r="A18" s="35">
        <v>23</v>
      </c>
      <c r="B18" s="35">
        <v>16</v>
      </c>
      <c r="C18" s="35" t="s">
        <v>159</v>
      </c>
      <c r="D18" s="36" t="s">
        <v>162</v>
      </c>
      <c r="E18" s="8" t="s">
        <v>39</v>
      </c>
      <c r="F18" s="6"/>
      <c r="G18" s="9"/>
      <c r="H18" s="9"/>
      <c r="I18" s="6"/>
      <c r="J18" s="6"/>
      <c r="K18" s="6"/>
    </row>
    <row r="19" spans="1:11" ht="20.100000000000001" customHeight="1" x14ac:dyDescent="0.2">
      <c r="A19" s="35">
        <v>41</v>
      </c>
      <c r="B19" s="35">
        <v>17</v>
      </c>
      <c r="C19" s="41" t="s">
        <v>185</v>
      </c>
      <c r="D19" s="36" t="s">
        <v>63</v>
      </c>
      <c r="E19" s="8" t="s">
        <v>40</v>
      </c>
      <c r="F19" s="6"/>
    </row>
    <row r="20" spans="1:11" ht="20.100000000000001" customHeight="1" x14ac:dyDescent="0.2">
      <c r="A20" s="35">
        <v>17</v>
      </c>
      <c r="B20" s="35">
        <v>18</v>
      </c>
      <c r="C20" s="35" t="s">
        <v>175</v>
      </c>
      <c r="D20" s="36" t="s">
        <v>20</v>
      </c>
      <c r="E20" s="8" t="s">
        <v>42</v>
      </c>
      <c r="F20" s="6"/>
      <c r="G20" s="9"/>
      <c r="H20" s="9"/>
      <c r="I20" s="6"/>
      <c r="J20" s="6"/>
      <c r="K20" s="6"/>
    </row>
    <row r="21" spans="1:11" ht="20.100000000000001" customHeight="1" x14ac:dyDescent="0.2">
      <c r="A21" s="35">
        <v>5</v>
      </c>
      <c r="B21" s="35">
        <v>19</v>
      </c>
      <c r="C21" s="35" t="s">
        <v>175</v>
      </c>
      <c r="D21" s="36" t="s">
        <v>155</v>
      </c>
      <c r="E21" s="8" t="s">
        <v>44</v>
      </c>
      <c r="F21" s="6"/>
      <c r="G21" s="76" t="s">
        <v>136</v>
      </c>
      <c r="H21" s="76"/>
      <c r="I21" s="76"/>
      <c r="J21" s="76"/>
      <c r="K21" s="76"/>
    </row>
    <row r="22" spans="1:11" ht="20.100000000000001" customHeight="1" x14ac:dyDescent="0.2">
      <c r="A22" s="35">
        <v>3</v>
      </c>
      <c r="B22" s="35">
        <v>20</v>
      </c>
      <c r="C22" s="35" t="s">
        <v>175</v>
      </c>
      <c r="D22" s="36" t="s">
        <v>43</v>
      </c>
      <c r="E22" s="8" t="s">
        <v>46</v>
      </c>
      <c r="F22" s="6"/>
      <c r="G22" s="45" t="s">
        <v>126</v>
      </c>
      <c r="H22" s="45" t="s">
        <v>137</v>
      </c>
      <c r="I22" s="45" t="s">
        <v>128</v>
      </c>
      <c r="J22" s="45" t="s">
        <v>129</v>
      </c>
      <c r="K22" s="45" t="s">
        <v>131</v>
      </c>
    </row>
    <row r="23" spans="1:11" ht="20.100000000000001" customHeight="1" x14ac:dyDescent="0.2">
      <c r="A23" s="35">
        <v>16</v>
      </c>
      <c r="B23" s="35">
        <v>21</v>
      </c>
      <c r="C23" s="35" t="s">
        <v>175</v>
      </c>
      <c r="D23" s="36" t="s">
        <v>55</v>
      </c>
      <c r="E23" s="8" t="s">
        <v>48</v>
      </c>
      <c r="F23" s="6"/>
      <c r="G23" s="35">
        <v>95</v>
      </c>
      <c r="H23" s="35">
        <v>1</v>
      </c>
      <c r="I23" s="71" t="s">
        <v>131</v>
      </c>
      <c r="J23" s="46" t="s">
        <v>208</v>
      </c>
      <c r="K23" s="36" t="s">
        <v>88</v>
      </c>
    </row>
    <row r="24" spans="1:11" ht="20.100000000000001" customHeight="1" x14ac:dyDescent="0.2">
      <c r="A24" s="35">
        <v>1</v>
      </c>
      <c r="B24" s="35">
        <v>22</v>
      </c>
      <c r="C24" s="35" t="s">
        <v>175</v>
      </c>
      <c r="D24" s="36" t="s">
        <v>153</v>
      </c>
      <c r="E24" s="8" t="s">
        <v>50</v>
      </c>
      <c r="F24" s="6"/>
      <c r="G24" s="35">
        <v>94</v>
      </c>
      <c r="H24" s="35">
        <v>2</v>
      </c>
      <c r="I24" s="72"/>
      <c r="J24" s="36" t="s">
        <v>85</v>
      </c>
      <c r="K24" s="36" t="s">
        <v>85</v>
      </c>
    </row>
    <row r="25" spans="1:11" ht="20.100000000000001" customHeight="1" x14ac:dyDescent="0.2">
      <c r="A25" s="35">
        <v>22</v>
      </c>
      <c r="B25" s="35">
        <v>23</v>
      </c>
      <c r="C25" s="35" t="s">
        <v>159</v>
      </c>
      <c r="D25" s="36" t="s">
        <v>90</v>
      </c>
      <c r="E25" s="8" t="s">
        <v>52</v>
      </c>
      <c r="F25" s="6"/>
      <c r="G25" s="35">
        <v>93</v>
      </c>
      <c r="H25" s="35">
        <v>3</v>
      </c>
      <c r="I25" s="72"/>
      <c r="J25" s="36" t="s">
        <v>83</v>
      </c>
      <c r="K25" s="36" t="s">
        <v>83</v>
      </c>
    </row>
    <row r="26" spans="1:11" ht="20.100000000000001" customHeight="1" x14ac:dyDescent="0.2">
      <c r="A26" s="35">
        <v>51</v>
      </c>
      <c r="B26" s="35">
        <v>24</v>
      </c>
      <c r="C26" s="41" t="s">
        <v>187</v>
      </c>
      <c r="D26" s="36" t="s">
        <v>172</v>
      </c>
      <c r="E26" s="8" t="s">
        <v>54</v>
      </c>
      <c r="F26" s="6"/>
      <c r="G26" s="35">
        <v>92</v>
      </c>
      <c r="H26" s="35">
        <v>4</v>
      </c>
      <c r="I26" s="72"/>
      <c r="J26" s="36" t="s">
        <v>77</v>
      </c>
      <c r="K26" s="36" t="s">
        <v>77</v>
      </c>
    </row>
    <row r="27" spans="1:11" ht="20.100000000000001" customHeight="1" x14ac:dyDescent="0.2">
      <c r="A27" s="35">
        <v>30</v>
      </c>
      <c r="B27" s="35">
        <v>25</v>
      </c>
      <c r="C27" s="35" t="s">
        <v>159</v>
      </c>
      <c r="D27" s="36" t="s">
        <v>124</v>
      </c>
      <c r="E27" s="8" t="s">
        <v>56</v>
      </c>
      <c r="F27" s="6"/>
      <c r="G27" s="35">
        <v>91</v>
      </c>
      <c r="H27" s="35">
        <v>5</v>
      </c>
      <c r="I27" s="72"/>
      <c r="J27" s="36" t="s">
        <v>75</v>
      </c>
      <c r="K27" s="36" t="s">
        <v>75</v>
      </c>
    </row>
    <row r="28" spans="1:11" ht="20.100000000000001" customHeight="1" x14ac:dyDescent="0.2">
      <c r="A28" s="35">
        <v>59</v>
      </c>
      <c r="B28" s="35">
        <v>26</v>
      </c>
      <c r="C28" s="41" t="s">
        <v>177</v>
      </c>
      <c r="D28" s="36" t="s">
        <v>73</v>
      </c>
      <c r="E28" s="8" t="s">
        <v>57</v>
      </c>
      <c r="F28" s="6"/>
      <c r="G28" s="35">
        <v>90</v>
      </c>
      <c r="H28" s="35">
        <v>6</v>
      </c>
      <c r="I28" s="72"/>
      <c r="J28" s="36" t="s">
        <v>72</v>
      </c>
      <c r="K28" s="36" t="s">
        <v>72</v>
      </c>
    </row>
    <row r="29" spans="1:11" ht="20.100000000000001" customHeight="1" x14ac:dyDescent="0.2">
      <c r="A29" s="35">
        <v>32</v>
      </c>
      <c r="B29" s="35">
        <v>27</v>
      </c>
      <c r="C29" s="35" t="s">
        <v>159</v>
      </c>
      <c r="D29" s="36" t="s">
        <v>121</v>
      </c>
      <c r="E29" s="8" t="s">
        <v>60</v>
      </c>
      <c r="F29" s="6"/>
      <c r="G29" s="35">
        <v>89</v>
      </c>
      <c r="H29" s="35">
        <v>7</v>
      </c>
      <c r="I29" s="72"/>
      <c r="J29" s="36" t="s">
        <v>62</v>
      </c>
      <c r="K29" s="36" t="s">
        <v>62</v>
      </c>
    </row>
    <row r="30" spans="1:11" ht="20.100000000000001" customHeight="1" x14ac:dyDescent="0.2">
      <c r="A30" s="35">
        <v>46</v>
      </c>
      <c r="B30" s="35">
        <v>28</v>
      </c>
      <c r="C30" s="41" t="s">
        <v>186</v>
      </c>
      <c r="D30" s="36" t="s">
        <v>118</v>
      </c>
      <c r="E30" s="8" t="s">
        <v>61</v>
      </c>
      <c r="F30" s="6"/>
      <c r="G30" s="35">
        <v>88</v>
      </c>
      <c r="H30" s="35">
        <v>8</v>
      </c>
      <c r="I30" s="72"/>
      <c r="J30" s="36" t="s">
        <v>68</v>
      </c>
      <c r="K30" s="36" t="s">
        <v>68</v>
      </c>
    </row>
    <row r="31" spans="1:11" ht="20.100000000000001" customHeight="1" x14ac:dyDescent="0.2">
      <c r="A31" s="35">
        <v>60</v>
      </c>
      <c r="B31" s="35">
        <v>29</v>
      </c>
      <c r="C31" s="41" t="s">
        <v>177</v>
      </c>
      <c r="D31" s="36" t="s">
        <v>183</v>
      </c>
      <c r="E31" s="8" t="s">
        <v>64</v>
      </c>
      <c r="F31" s="6"/>
      <c r="G31" s="35">
        <v>87</v>
      </c>
      <c r="H31" s="35">
        <v>9</v>
      </c>
      <c r="I31" s="72"/>
      <c r="J31" s="36" t="s">
        <v>65</v>
      </c>
      <c r="K31" s="36" t="s">
        <v>65</v>
      </c>
    </row>
    <row r="32" spans="1:11" ht="20.100000000000001" customHeight="1" x14ac:dyDescent="0.2">
      <c r="A32" s="35">
        <v>31</v>
      </c>
      <c r="B32" s="35">
        <v>30</v>
      </c>
      <c r="C32" s="35" t="s">
        <v>159</v>
      </c>
      <c r="D32" s="36" t="s">
        <v>105</v>
      </c>
      <c r="E32" s="8" t="s">
        <v>67</v>
      </c>
      <c r="F32" s="6"/>
      <c r="G32" s="35">
        <v>85</v>
      </c>
      <c r="H32" s="35">
        <v>10</v>
      </c>
      <c r="I32" s="72"/>
      <c r="J32" s="36" t="s">
        <v>58</v>
      </c>
      <c r="K32" s="36" t="s">
        <v>58</v>
      </c>
    </row>
    <row r="33" spans="1:11" ht="20.100000000000001" customHeight="1" x14ac:dyDescent="0.2">
      <c r="A33" s="35">
        <v>57</v>
      </c>
      <c r="B33" s="35">
        <v>31</v>
      </c>
      <c r="C33" s="41" t="s">
        <v>177</v>
      </c>
      <c r="D33" s="36" t="s">
        <v>182</v>
      </c>
      <c r="E33" s="8" t="s">
        <v>70</v>
      </c>
      <c r="F33" s="6"/>
      <c r="G33" s="35">
        <v>84</v>
      </c>
      <c r="H33" s="35">
        <v>11</v>
      </c>
      <c r="I33" s="72"/>
      <c r="J33" s="36" t="s">
        <v>53</v>
      </c>
      <c r="K33" s="36" t="s">
        <v>53</v>
      </c>
    </row>
    <row r="34" spans="1:11" ht="20.100000000000001" customHeight="1" x14ac:dyDescent="0.2">
      <c r="A34" s="35">
        <v>53</v>
      </c>
      <c r="B34" s="35">
        <v>32</v>
      </c>
      <c r="C34" s="41" t="s">
        <v>177</v>
      </c>
      <c r="D34" s="36" t="s">
        <v>178</v>
      </c>
      <c r="E34" s="8" t="s">
        <v>71</v>
      </c>
      <c r="F34" s="6"/>
      <c r="G34" s="35">
        <v>83</v>
      </c>
      <c r="H34" s="35">
        <v>12</v>
      </c>
      <c r="I34" s="72"/>
      <c r="J34" s="36" t="s">
        <v>206</v>
      </c>
      <c r="K34" s="36" t="s">
        <v>206</v>
      </c>
    </row>
    <row r="35" spans="1:11" ht="20.100000000000001" customHeight="1" x14ac:dyDescent="0.2">
      <c r="A35" s="35">
        <v>35</v>
      </c>
      <c r="B35" s="35">
        <v>33</v>
      </c>
      <c r="C35" s="35" t="s">
        <v>159</v>
      </c>
      <c r="D35" s="36" t="s">
        <v>93</v>
      </c>
      <c r="E35" s="8" t="s">
        <v>74</v>
      </c>
      <c r="F35" s="6"/>
      <c r="G35" s="35">
        <v>82</v>
      </c>
      <c r="H35" s="35">
        <v>13</v>
      </c>
      <c r="I35" s="72"/>
      <c r="J35" s="36" t="s">
        <v>207</v>
      </c>
      <c r="K35" s="36" t="s">
        <v>207</v>
      </c>
    </row>
    <row r="36" spans="1:11" ht="20.100000000000001" customHeight="1" x14ac:dyDescent="0.2">
      <c r="A36" s="35">
        <v>13</v>
      </c>
      <c r="B36" s="35">
        <v>34</v>
      </c>
      <c r="C36" s="35" t="s">
        <v>175</v>
      </c>
      <c r="D36" s="36" t="s">
        <v>35</v>
      </c>
      <c r="E36" s="8" t="s">
        <v>76</v>
      </c>
      <c r="F36" s="6"/>
      <c r="G36" s="35">
        <v>81</v>
      </c>
      <c r="H36" s="35">
        <v>14</v>
      </c>
      <c r="I36" s="72"/>
      <c r="J36" s="36" t="s">
        <v>51</v>
      </c>
      <c r="K36" s="36" t="s">
        <v>51</v>
      </c>
    </row>
    <row r="37" spans="1:11" ht="20.100000000000001" customHeight="1" x14ac:dyDescent="0.2">
      <c r="A37" s="35">
        <v>39</v>
      </c>
      <c r="B37" s="35">
        <v>35</v>
      </c>
      <c r="C37" s="41" t="s">
        <v>185</v>
      </c>
      <c r="D37" s="36" t="s">
        <v>81</v>
      </c>
      <c r="E37" s="8" t="s">
        <v>79</v>
      </c>
      <c r="F37" s="6"/>
      <c r="G37" s="35">
        <v>80</v>
      </c>
      <c r="H37" s="35">
        <v>15</v>
      </c>
      <c r="I37" s="72"/>
      <c r="J37" s="36" t="s">
        <v>49</v>
      </c>
      <c r="K37" s="36" t="s">
        <v>49</v>
      </c>
    </row>
    <row r="38" spans="1:11" ht="20.100000000000001" customHeight="1" x14ac:dyDescent="0.2">
      <c r="A38" s="35">
        <v>52</v>
      </c>
      <c r="B38" s="35">
        <v>36</v>
      </c>
      <c r="C38" s="41" t="s">
        <v>187</v>
      </c>
      <c r="D38" s="36" t="s">
        <v>123</v>
      </c>
      <c r="E38" s="8" t="s">
        <v>82</v>
      </c>
      <c r="F38" s="6"/>
      <c r="G38" s="35">
        <v>79</v>
      </c>
      <c r="H38" s="35">
        <v>16</v>
      </c>
      <c r="I38" s="72"/>
      <c r="J38" s="36" t="s">
        <v>47</v>
      </c>
      <c r="K38" s="36" t="s">
        <v>47</v>
      </c>
    </row>
    <row r="39" spans="1:11" ht="20.100000000000001" customHeight="1" x14ac:dyDescent="0.2">
      <c r="A39" s="35">
        <v>47</v>
      </c>
      <c r="B39" s="35">
        <v>37</v>
      </c>
      <c r="C39" s="41" t="s">
        <v>186</v>
      </c>
      <c r="D39" s="36" t="s">
        <v>169</v>
      </c>
      <c r="E39" s="8" t="s">
        <v>84</v>
      </c>
      <c r="F39" s="6"/>
      <c r="G39" s="35">
        <v>86</v>
      </c>
      <c r="H39" s="35">
        <v>17</v>
      </c>
      <c r="I39" s="73"/>
      <c r="J39" s="36" t="s">
        <v>80</v>
      </c>
      <c r="K39" s="36" t="s">
        <v>80</v>
      </c>
    </row>
    <row r="40" spans="1:11" ht="20.100000000000001" customHeight="1" x14ac:dyDescent="0.2">
      <c r="A40" s="35">
        <v>48</v>
      </c>
      <c r="B40" s="35">
        <v>38</v>
      </c>
      <c r="C40" s="41" t="s">
        <v>186</v>
      </c>
      <c r="D40" s="36" t="s">
        <v>170</v>
      </c>
      <c r="E40" s="8" t="s">
        <v>87</v>
      </c>
      <c r="F40" s="6"/>
      <c r="G40" s="9"/>
      <c r="H40" s="9"/>
      <c r="I40" s="6"/>
      <c r="J40" s="6"/>
      <c r="K40" s="6"/>
    </row>
    <row r="41" spans="1:11" ht="20.100000000000001" customHeight="1" x14ac:dyDescent="0.2">
      <c r="A41" s="35">
        <v>20</v>
      </c>
      <c r="B41" s="35">
        <v>39</v>
      </c>
      <c r="C41" s="35" t="s">
        <v>159</v>
      </c>
      <c r="D41" s="36" t="s">
        <v>161</v>
      </c>
      <c r="E41" s="8" t="s">
        <v>89</v>
      </c>
      <c r="F41" s="6"/>
      <c r="G41" s="9"/>
      <c r="H41" s="9"/>
      <c r="I41" s="6"/>
      <c r="J41" s="6"/>
      <c r="K41" s="6"/>
    </row>
    <row r="42" spans="1:11" ht="20.100000000000001" customHeight="1" x14ac:dyDescent="0.2">
      <c r="A42" s="35">
        <v>21</v>
      </c>
      <c r="B42" s="35">
        <v>40</v>
      </c>
      <c r="C42" s="35" t="s">
        <v>159</v>
      </c>
      <c r="D42" s="36" t="s">
        <v>12</v>
      </c>
      <c r="E42" s="8" t="s">
        <v>91</v>
      </c>
      <c r="F42" s="6"/>
      <c r="G42" s="9"/>
      <c r="H42" s="9"/>
      <c r="I42" s="6"/>
      <c r="J42" s="6"/>
      <c r="K42" s="6"/>
    </row>
    <row r="43" spans="1:11" ht="20.100000000000001" customHeight="1" x14ac:dyDescent="0.2">
      <c r="A43" s="35">
        <v>36</v>
      </c>
      <c r="B43" s="35">
        <v>41</v>
      </c>
      <c r="C43" s="35" t="s">
        <v>159</v>
      </c>
      <c r="D43" s="36" t="s">
        <v>165</v>
      </c>
      <c r="E43" s="8" t="s">
        <v>92</v>
      </c>
      <c r="F43" s="6"/>
      <c r="G43" s="9"/>
      <c r="H43" s="9"/>
      <c r="I43" s="6"/>
      <c r="J43" s="6"/>
      <c r="K43" s="6"/>
    </row>
    <row r="44" spans="1:11" ht="20.100000000000001" customHeight="1" x14ac:dyDescent="0.2">
      <c r="A44" s="35">
        <v>62</v>
      </c>
      <c r="B44" s="35">
        <v>42</v>
      </c>
      <c r="C44" s="41" t="s">
        <v>177</v>
      </c>
      <c r="D44" s="36" t="s">
        <v>184</v>
      </c>
      <c r="E44" s="8" t="s">
        <v>94</v>
      </c>
      <c r="F44" s="6"/>
      <c r="G44" s="9"/>
      <c r="H44" s="9"/>
      <c r="I44" s="6"/>
      <c r="J44" s="6"/>
      <c r="K44" s="6"/>
    </row>
    <row r="45" spans="1:11" ht="20.100000000000001" customHeight="1" x14ac:dyDescent="0.2">
      <c r="A45" s="35">
        <v>43</v>
      </c>
      <c r="B45" s="35">
        <v>43</v>
      </c>
      <c r="C45" s="41" t="s">
        <v>186</v>
      </c>
      <c r="D45" s="36" t="s">
        <v>167</v>
      </c>
      <c r="E45" s="8" t="s">
        <v>95</v>
      </c>
      <c r="F45" s="6"/>
      <c r="G45" s="9"/>
      <c r="H45" s="9"/>
      <c r="I45" s="6"/>
      <c r="J45" s="6"/>
      <c r="K45" s="6"/>
    </row>
    <row r="46" spans="1:11" ht="20.100000000000001" customHeight="1" x14ac:dyDescent="0.2">
      <c r="A46" s="35">
        <v>56</v>
      </c>
      <c r="B46" s="35">
        <v>44</v>
      </c>
      <c r="C46" s="41" t="s">
        <v>177</v>
      </c>
      <c r="D46" s="36" t="s">
        <v>181</v>
      </c>
      <c r="E46" s="8" t="s">
        <v>97</v>
      </c>
      <c r="F46" s="6"/>
      <c r="G46" s="9"/>
      <c r="H46" s="9"/>
      <c r="I46" s="6"/>
      <c r="J46" s="6"/>
      <c r="K46" s="6"/>
    </row>
    <row r="47" spans="1:11" ht="20.100000000000001" customHeight="1" x14ac:dyDescent="0.2">
      <c r="A47" s="35">
        <v>27</v>
      </c>
      <c r="B47" s="35">
        <v>45</v>
      </c>
      <c r="C47" s="35" t="s">
        <v>159</v>
      </c>
      <c r="D47" s="36" t="s">
        <v>59</v>
      </c>
      <c r="E47" s="8" t="s">
        <v>98</v>
      </c>
      <c r="F47" s="6"/>
      <c r="G47" s="9"/>
      <c r="H47" s="9"/>
      <c r="I47" s="6"/>
      <c r="J47" s="6"/>
      <c r="K47" s="6"/>
    </row>
    <row r="48" spans="1:11" ht="20.100000000000001" customHeight="1" x14ac:dyDescent="0.2">
      <c r="A48" s="35">
        <v>38</v>
      </c>
      <c r="B48" s="35">
        <v>46</v>
      </c>
      <c r="C48" s="41" t="s">
        <v>185</v>
      </c>
      <c r="D48" s="36" t="s">
        <v>96</v>
      </c>
      <c r="E48" s="8" t="s">
        <v>99</v>
      </c>
      <c r="F48" s="6"/>
      <c r="G48" s="9"/>
      <c r="H48" s="9"/>
      <c r="I48" s="6"/>
      <c r="J48" s="6"/>
      <c r="K48" s="6"/>
    </row>
    <row r="49" spans="1:11" ht="20.100000000000001" customHeight="1" x14ac:dyDescent="0.2">
      <c r="A49" s="35">
        <v>25</v>
      </c>
      <c r="B49" s="35">
        <v>47</v>
      </c>
      <c r="C49" s="35" t="s">
        <v>159</v>
      </c>
      <c r="D49" s="36" t="s">
        <v>16</v>
      </c>
      <c r="E49" s="8" t="s">
        <v>100</v>
      </c>
      <c r="F49" s="6"/>
      <c r="G49" s="9"/>
      <c r="H49" s="9"/>
      <c r="I49" s="6"/>
      <c r="J49" s="6"/>
      <c r="K49" s="6"/>
    </row>
    <row r="50" spans="1:11" ht="20.100000000000001" customHeight="1" x14ac:dyDescent="0.2">
      <c r="A50" s="35">
        <v>9</v>
      </c>
      <c r="B50" s="35">
        <v>48</v>
      </c>
      <c r="C50" s="35" t="s">
        <v>175</v>
      </c>
      <c r="D50" s="36" t="s">
        <v>38</v>
      </c>
      <c r="E50" s="8" t="s">
        <v>101</v>
      </c>
      <c r="F50" s="6"/>
      <c r="G50" s="9"/>
      <c r="H50" s="9"/>
      <c r="I50" s="6"/>
      <c r="J50" s="6"/>
      <c r="K50" s="6"/>
    </row>
    <row r="51" spans="1:11" ht="20.100000000000001" customHeight="1" x14ac:dyDescent="0.2">
      <c r="A51" s="35">
        <v>18</v>
      </c>
      <c r="B51" s="35">
        <v>49</v>
      </c>
      <c r="C51" s="35" t="s">
        <v>159</v>
      </c>
      <c r="D51" s="36" t="s">
        <v>160</v>
      </c>
      <c r="E51" s="8" t="s">
        <v>103</v>
      </c>
      <c r="F51" s="6"/>
      <c r="G51" s="9"/>
      <c r="H51" s="9"/>
      <c r="I51" s="6"/>
      <c r="J51" s="6"/>
      <c r="K51" s="6"/>
    </row>
    <row r="52" spans="1:11" ht="20.100000000000001" customHeight="1" x14ac:dyDescent="0.2">
      <c r="A52" s="35">
        <v>49</v>
      </c>
      <c r="B52" s="35">
        <v>50</v>
      </c>
      <c r="C52" s="41" t="s">
        <v>187</v>
      </c>
      <c r="D52" s="36" t="s">
        <v>171</v>
      </c>
      <c r="E52" s="8" t="s">
        <v>104</v>
      </c>
      <c r="F52" s="6"/>
      <c r="G52" s="9"/>
      <c r="H52" s="9"/>
      <c r="I52" s="6"/>
      <c r="J52" s="6"/>
      <c r="K52" s="6"/>
    </row>
    <row r="53" spans="1:11" ht="20.100000000000001" customHeight="1" x14ac:dyDescent="0.2">
      <c r="A53" s="35">
        <v>44</v>
      </c>
      <c r="B53" s="35">
        <v>51</v>
      </c>
      <c r="C53" s="41" t="s">
        <v>186</v>
      </c>
      <c r="D53" s="36" t="s">
        <v>86</v>
      </c>
      <c r="E53" s="8" t="s">
        <v>106</v>
      </c>
      <c r="F53" s="6"/>
      <c r="G53" s="9"/>
      <c r="H53" s="9"/>
      <c r="I53" s="6"/>
      <c r="J53" s="6"/>
      <c r="K53" s="6"/>
    </row>
    <row r="54" spans="1:11" ht="20.100000000000001" customHeight="1" x14ac:dyDescent="0.2">
      <c r="A54" s="35">
        <v>15</v>
      </c>
      <c r="B54" s="35">
        <v>52</v>
      </c>
      <c r="C54" s="35" t="s">
        <v>175</v>
      </c>
      <c r="D54" s="36" t="s">
        <v>27</v>
      </c>
      <c r="E54" s="8" t="s">
        <v>108</v>
      </c>
      <c r="F54" s="6"/>
      <c r="G54" s="9"/>
      <c r="H54" s="9"/>
      <c r="I54" s="6"/>
      <c r="J54" s="6"/>
      <c r="K54" s="6"/>
    </row>
    <row r="55" spans="1:11" ht="20.100000000000001" customHeight="1" x14ac:dyDescent="0.2">
      <c r="A55" s="35">
        <v>2</v>
      </c>
      <c r="B55" s="35">
        <v>53</v>
      </c>
      <c r="C55" s="35" t="s">
        <v>175</v>
      </c>
      <c r="D55" s="36" t="s">
        <v>107</v>
      </c>
      <c r="E55" s="8" t="s">
        <v>110</v>
      </c>
      <c r="F55" s="6"/>
      <c r="G55" s="9"/>
      <c r="H55" s="9"/>
      <c r="I55" s="6"/>
      <c r="J55" s="6"/>
      <c r="K55" s="6"/>
    </row>
    <row r="56" spans="1:11" ht="20.100000000000001" customHeight="1" x14ac:dyDescent="0.2">
      <c r="A56" s="35">
        <v>24</v>
      </c>
      <c r="B56" s="35">
        <v>54</v>
      </c>
      <c r="C56" s="35" t="s">
        <v>159</v>
      </c>
      <c r="D56" s="36" t="s">
        <v>109</v>
      </c>
      <c r="E56" s="8" t="s">
        <v>111</v>
      </c>
      <c r="F56" s="6"/>
      <c r="G56" s="9"/>
      <c r="H56" s="9"/>
      <c r="I56" s="6"/>
      <c r="J56" s="6"/>
      <c r="K56" s="6"/>
    </row>
    <row r="57" spans="1:11" ht="20.100000000000001" customHeight="1" x14ac:dyDescent="0.2">
      <c r="A57" s="35">
        <v>14</v>
      </c>
      <c r="B57" s="35">
        <v>55</v>
      </c>
      <c r="C57" s="35" t="s">
        <v>175</v>
      </c>
      <c r="D57" s="36" t="s">
        <v>158</v>
      </c>
      <c r="E57" s="8" t="s">
        <v>112</v>
      </c>
      <c r="F57" s="6"/>
      <c r="G57" s="9"/>
      <c r="H57" s="9"/>
      <c r="I57" s="6"/>
      <c r="J57" s="6"/>
      <c r="K57" s="6"/>
    </row>
    <row r="58" spans="1:11" ht="20.100000000000001" customHeight="1" x14ac:dyDescent="0.2">
      <c r="A58" s="35">
        <v>58</v>
      </c>
      <c r="B58" s="35">
        <v>56</v>
      </c>
      <c r="C58" s="41" t="s">
        <v>177</v>
      </c>
      <c r="D58" s="36" t="s">
        <v>45</v>
      </c>
      <c r="E58" s="8" t="s">
        <v>113</v>
      </c>
      <c r="F58" s="6"/>
      <c r="G58" s="9"/>
      <c r="H58" s="9"/>
      <c r="I58" s="6"/>
      <c r="J58" s="6"/>
      <c r="K58" s="6"/>
    </row>
    <row r="59" spans="1:11" ht="20.100000000000001" customHeight="1" x14ac:dyDescent="0.2">
      <c r="A59" s="35">
        <v>8</v>
      </c>
      <c r="B59" s="35">
        <v>57</v>
      </c>
      <c r="C59" s="35" t="s">
        <v>175</v>
      </c>
      <c r="D59" s="36" t="s">
        <v>157</v>
      </c>
      <c r="E59" s="8" t="s">
        <v>115</v>
      </c>
      <c r="F59" s="6"/>
      <c r="G59" s="9"/>
      <c r="H59" s="9"/>
      <c r="I59" s="6"/>
      <c r="J59" s="6"/>
      <c r="K59" s="6"/>
    </row>
    <row r="60" spans="1:11" ht="20.100000000000001" customHeight="1" x14ac:dyDescent="0.2">
      <c r="A60" s="35">
        <v>10</v>
      </c>
      <c r="B60" s="35">
        <v>58</v>
      </c>
      <c r="C60" s="35" t="s">
        <v>175</v>
      </c>
      <c r="D60" s="36" t="s">
        <v>25</v>
      </c>
      <c r="E60" s="8" t="s">
        <v>117</v>
      </c>
      <c r="F60" s="6"/>
      <c r="G60" s="9"/>
      <c r="H60" s="9"/>
      <c r="I60" s="6"/>
      <c r="J60" s="6"/>
      <c r="K60" s="6"/>
    </row>
    <row r="61" spans="1:11" ht="20.100000000000001" customHeight="1" x14ac:dyDescent="0.2">
      <c r="A61" s="35">
        <v>42</v>
      </c>
      <c r="B61" s="35">
        <v>59</v>
      </c>
      <c r="C61" s="41" t="s">
        <v>185</v>
      </c>
      <c r="D61" s="36" t="s">
        <v>176</v>
      </c>
      <c r="E61" s="8" t="s">
        <v>119</v>
      </c>
      <c r="F61" s="6"/>
      <c r="G61" s="9"/>
      <c r="H61" s="9"/>
      <c r="I61" s="6"/>
      <c r="J61" s="6"/>
      <c r="K61" s="6"/>
    </row>
    <row r="62" spans="1:11" ht="20.100000000000001" customHeight="1" x14ac:dyDescent="0.2">
      <c r="A62" s="35">
        <v>37</v>
      </c>
      <c r="B62" s="35">
        <v>60</v>
      </c>
      <c r="C62" s="35" t="s">
        <v>159</v>
      </c>
      <c r="D62" s="36" t="s">
        <v>114</v>
      </c>
      <c r="E62" s="8" t="s">
        <v>120</v>
      </c>
      <c r="F62" s="6"/>
      <c r="G62" s="9"/>
      <c r="H62" s="9"/>
      <c r="I62" s="6"/>
      <c r="J62" s="6"/>
      <c r="K62" s="6"/>
    </row>
    <row r="63" spans="1:11" ht="20.100000000000001" customHeight="1" x14ac:dyDescent="0.2">
      <c r="A63" s="35">
        <v>6</v>
      </c>
      <c r="B63" s="35">
        <v>61</v>
      </c>
      <c r="C63" s="35" t="s">
        <v>175</v>
      </c>
      <c r="D63" s="36" t="s">
        <v>156</v>
      </c>
      <c r="E63" s="8" t="s">
        <v>122</v>
      </c>
      <c r="F63" s="6"/>
      <c r="G63" s="9"/>
      <c r="H63" s="9"/>
      <c r="I63" s="6"/>
      <c r="J63" s="6"/>
      <c r="K63" s="6"/>
    </row>
    <row r="64" spans="1:11" ht="20.100000000000001" customHeight="1" x14ac:dyDescent="0.2">
      <c r="A64" s="35">
        <v>19</v>
      </c>
      <c r="B64" s="35">
        <v>62</v>
      </c>
      <c r="C64" s="35" t="s">
        <v>159</v>
      </c>
      <c r="D64" s="36" t="s">
        <v>32</v>
      </c>
      <c r="E64" s="8" t="s">
        <v>133</v>
      </c>
      <c r="F64" s="6"/>
      <c r="G64" s="9"/>
      <c r="H64" s="9"/>
      <c r="I64" s="6"/>
      <c r="J64" s="6"/>
      <c r="K64" s="6"/>
    </row>
    <row r="65" spans="1:11" ht="20.100000000000001" customHeight="1" x14ac:dyDescent="0.2">
      <c r="A65" s="35">
        <v>40</v>
      </c>
      <c r="B65" s="35">
        <v>63</v>
      </c>
      <c r="C65" s="41" t="s">
        <v>185</v>
      </c>
      <c r="D65" s="36" t="s">
        <v>166</v>
      </c>
      <c r="E65" s="8" t="s">
        <v>125</v>
      </c>
      <c r="F65" s="6"/>
      <c r="G65" s="9"/>
      <c r="H65" s="9"/>
      <c r="I65" s="6"/>
      <c r="J65" s="6"/>
      <c r="K65" s="6"/>
    </row>
  </sheetData>
  <sheetProtection sheet="1" objects="1" scenarios="1"/>
  <sortState xmlns:xlrd2="http://schemas.microsoft.com/office/spreadsheetml/2017/richdata2" ref="A3:D65">
    <sortCondition ref="B3:B65"/>
  </sortState>
  <mergeCells count="5">
    <mergeCell ref="G21:K21"/>
    <mergeCell ref="I23:I39"/>
    <mergeCell ref="A1:D1"/>
    <mergeCell ref="G1:K1"/>
    <mergeCell ref="I3:I1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入力用_備品送付時貼付票</vt:lpstr>
      <vt:lpstr>ブース番号等一覧</vt:lpstr>
      <vt:lpstr>ブース番号等一覧 (検索用)</vt:lpstr>
      <vt:lpstr>ブース番号等一覧!Print_Area</vt:lpstr>
      <vt:lpstr>入力用_備品送付時貼付票!Print_Area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PowerPoint プレゼンテーション</dc:title>
  <dc:creator>小野　泰正</dc:creator>
  <cp:lastModifiedBy>靖 佐藤</cp:lastModifiedBy>
  <cp:lastPrinted>2024-01-18T02:16:47Z</cp:lastPrinted>
  <dcterms:created xsi:type="dcterms:W3CDTF">2022-10-13T19:14:58Z</dcterms:created>
  <dcterms:modified xsi:type="dcterms:W3CDTF">2024-01-18T04:09:46Z</dcterms:modified>
</cp:coreProperties>
</file>